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69A5BD2E-042E-4B3D-9C97-E1FC9755D57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Расшифровки" sheetId="1" state="hidden" r:id="rId1"/>
    <sheet name="Новая база" sheetId="3" r:id="rId2"/>
  </sheets>
  <definedNames>
    <definedName name="_xlnm.Print_Area" localSheetId="1">'Новая база'!$A$1:$T$44</definedName>
  </definedNames>
  <calcPr calcId="191029"/>
</workbook>
</file>

<file path=xl/calcChain.xml><?xml version="1.0" encoding="utf-8"?>
<calcChain xmlns="http://schemas.openxmlformats.org/spreadsheetml/2006/main">
  <c r="L39" i="3" l="1"/>
  <c r="M39" i="3"/>
  <c r="O39" i="3"/>
  <c r="P39" i="3"/>
  <c r="Q39" i="3"/>
  <c r="R39" i="3"/>
  <c r="I39" i="3"/>
  <c r="J39" i="3"/>
  <c r="K39" i="3"/>
  <c r="S33" i="3"/>
  <c r="N33" i="3"/>
  <c r="S32" i="3"/>
  <c r="N32" i="3"/>
  <c r="S31" i="3"/>
  <c r="N31" i="3"/>
  <c r="S30" i="3"/>
  <c r="N30" i="3"/>
  <c r="S29" i="3"/>
  <c r="N29" i="3"/>
  <c r="S28" i="3"/>
  <c r="N28" i="3"/>
  <c r="S27" i="3"/>
  <c r="N27" i="3"/>
  <c r="S26" i="3"/>
  <c r="N26" i="3"/>
  <c r="S38" i="3"/>
  <c r="N38" i="3"/>
  <c r="S37" i="3"/>
  <c r="N37" i="3"/>
  <c r="S36" i="3"/>
  <c r="N36" i="3"/>
  <c r="S35" i="3"/>
  <c r="N35" i="3"/>
  <c r="S34" i="3"/>
  <c r="N34" i="3"/>
  <c r="R24" i="3"/>
  <c r="Q24" i="3"/>
  <c r="P24" i="3"/>
  <c r="O24" i="3"/>
  <c r="M24" i="3"/>
  <c r="L24" i="3"/>
  <c r="K24" i="3"/>
  <c r="J24" i="3"/>
  <c r="I24" i="3"/>
  <c r="S23" i="3"/>
  <c r="N23" i="3"/>
  <c r="S22" i="3"/>
  <c r="N22" i="3"/>
  <c r="S21" i="3"/>
  <c r="N21" i="3"/>
  <c r="S20" i="3"/>
  <c r="N20" i="3"/>
  <c r="S19" i="3"/>
  <c r="N19" i="3"/>
  <c r="N24" i="3" s="1"/>
  <c r="R17" i="3"/>
  <c r="Q17" i="3"/>
  <c r="P17" i="3"/>
  <c r="O17" i="3"/>
  <c r="M17" i="3"/>
  <c r="L17" i="3"/>
  <c r="K17" i="3"/>
  <c r="J17" i="3"/>
  <c r="S16" i="3"/>
  <c r="N16" i="3"/>
  <c r="S15" i="3"/>
  <c r="N15" i="3"/>
  <c r="S14" i="3"/>
  <c r="N14" i="3"/>
  <c r="S13" i="3"/>
  <c r="N13" i="3"/>
  <c r="S12" i="3"/>
  <c r="N12" i="3"/>
  <c r="S11" i="3"/>
  <c r="N11" i="3"/>
  <c r="S10" i="3"/>
  <c r="N10" i="3"/>
  <c r="S9" i="3"/>
  <c r="N9" i="3"/>
  <c r="S8" i="3"/>
  <c r="N8" i="3"/>
  <c r="S7" i="3"/>
  <c r="N7" i="3"/>
  <c r="N17" i="3" s="1"/>
  <c r="I17" i="3"/>
  <c r="E138" i="1"/>
  <c r="D138" i="1"/>
  <c r="F130" i="1"/>
  <c r="E130" i="1"/>
  <c r="F121" i="1"/>
  <c r="E121" i="1"/>
  <c r="F115" i="1"/>
  <c r="E115" i="1"/>
  <c r="F104" i="1"/>
  <c r="F105" i="1" s="1"/>
  <c r="E104" i="1"/>
  <c r="E105" i="1" s="1"/>
  <c r="F98" i="1"/>
  <c r="E98" i="1"/>
  <c r="E87" i="1"/>
  <c r="E81" i="1"/>
  <c r="F71" i="1"/>
  <c r="E71" i="1"/>
  <c r="F65" i="1"/>
  <c r="F72" i="1" s="1"/>
  <c r="E65" i="1"/>
  <c r="F52" i="1"/>
  <c r="E52" i="1"/>
  <c r="F35" i="1"/>
  <c r="F36" i="1" s="1"/>
  <c r="E35" i="1"/>
  <c r="E36" i="1" s="1"/>
  <c r="F29" i="1"/>
  <c r="E29" i="1"/>
  <c r="F16" i="1"/>
  <c r="E16" i="1"/>
  <c r="E72" i="1" l="1"/>
  <c r="F122" i="1"/>
  <c r="S39" i="3"/>
  <c r="E122" i="1"/>
  <c r="S24" i="3"/>
  <c r="S17" i="3"/>
  <c r="E88" i="1"/>
  <c r="N39" i="3"/>
</calcChain>
</file>

<file path=xl/sharedStrings.xml><?xml version="1.0" encoding="utf-8"?>
<sst xmlns="http://schemas.openxmlformats.org/spreadsheetml/2006/main" count="142" uniqueCount="67">
  <si>
    <t>№</t>
  </si>
  <si>
    <t>Наименование</t>
  </si>
  <si>
    <t>ИНН</t>
  </si>
  <si>
    <t>Дата образования</t>
  </si>
  <si>
    <t>Дата погашения</t>
  </si>
  <si>
    <t>Информация (займ, доли и т.п.)</t>
  </si>
  <si>
    <t>Краткосрочные финансовые вложения</t>
  </si>
  <si>
    <t>ИТОГО</t>
  </si>
  <si>
    <t>Долгосрочные финансовые вложения</t>
  </si>
  <si>
    <t>ИТОГО ФИНАНСОВЫЕ ВЛОЖЕНИЯ</t>
  </si>
  <si>
    <t>Сумма просроченной задолженности</t>
  </si>
  <si>
    <t>Информация по договору</t>
  </si>
  <si>
    <t>Покупатели и заказчики</t>
  </si>
  <si>
    <t>Прочие (__шт)</t>
  </si>
  <si>
    <t>Поставщики и подрядчики</t>
  </si>
  <si>
    <t>Прочие</t>
  </si>
  <si>
    <t>ИТОГО ЗАДОЛЖЕННОСТЬ</t>
  </si>
  <si>
    <t>%%</t>
  </si>
  <si>
    <t>БИК/ИНН</t>
  </si>
  <si>
    <t>Сумма</t>
  </si>
  <si>
    <t xml:space="preserve">Лимит </t>
  </si>
  <si>
    <t>Краткосрочные заемные средства</t>
  </si>
  <si>
    <t>Долгосрочные заемные средства</t>
  </si>
  <si>
    <t>ИТОГО ЗАЕМНЫЕ СРЕДСТВА</t>
  </si>
  <si>
    <t>Сумма задолженности</t>
  </si>
  <si>
    <t>Дебиторская задолженность на 01.04.2018, в тыс. руб.</t>
  </si>
  <si>
    <t>Кредиторская задолженность 01.04.2018, в тыс. руб.</t>
  </si>
  <si>
    <t>Финансовые вложения 01.04.2018, в тыс. руб.</t>
  </si>
  <si>
    <t>Займы и кредиты  01.04.2018, в тыс. руб.</t>
  </si>
  <si>
    <t>Условия расчета (отсрочка/предоплата - срок)</t>
  </si>
  <si>
    <t>Информация (займ, кредит и т.п.)</t>
  </si>
  <si>
    <t>№ п/п</t>
  </si>
  <si>
    <t>Займы и кредиты на текущую дату (__.__.____)</t>
  </si>
  <si>
    <t>Аффилированность</t>
  </si>
  <si>
    <t>Обеспечение (залоги / поручительства)</t>
  </si>
  <si>
    <t>Лизинговый портфель  01.04.2018, в тыс. руб.</t>
  </si>
  <si>
    <t>Наименование лизингодателя</t>
  </si>
  <si>
    <t>Стоимость объекта лизинга</t>
  </si>
  <si>
    <t>Ежемесячный платеж</t>
  </si>
  <si>
    <t>Предмет лизинга</t>
  </si>
  <si>
    <t>Лизинговый портфель  на текущую дату (__.__.____)</t>
  </si>
  <si>
    <t>Номер тендера</t>
  </si>
  <si>
    <t>Предмет контракта</t>
  </si>
  <si>
    <t>Дата завершения исполнения контракта</t>
  </si>
  <si>
    <t>Цена контракта, тыс. руб.</t>
  </si>
  <si>
    <t>Объем полученного финансирования, тыс. руб.</t>
  </si>
  <si>
    <t>всего</t>
  </si>
  <si>
    <t>В т.ч. авансы полученные</t>
  </si>
  <si>
    <t>ххх</t>
  </si>
  <si>
    <t>Номер контракта</t>
  </si>
  <si>
    <t>Дата Заключения контракта</t>
  </si>
  <si>
    <t>Дата завершения исполнения контракта с учетом допсоглашения о пролонгации / досрочном расторжении</t>
  </si>
  <si>
    <t>Объем выполненных работ (на основании подписанных заказчиком КС-2, КС-3), тыс. руб.</t>
  </si>
  <si>
    <t>Объем физически выполненных работ, но КС-2, КС-3 по которым находятся в стадии согласования и еще не подписаны заказчиком, тыс. руб.</t>
  </si>
  <si>
    <t>Объем работ, оставшийся к выполнению по контракту, тыс. руб.</t>
  </si>
  <si>
    <t>4 квартал 2022</t>
  </si>
  <si>
    <t>План поступлений, тыс руб.</t>
  </si>
  <si>
    <t>1 квартал 2023</t>
  </si>
  <si>
    <t>2 квартал 2023</t>
  </si>
  <si>
    <t>3 квартал 2023</t>
  </si>
  <si>
    <t>ТЕКУЩИЕ КОНТРАКТЫ</t>
  </si>
  <si>
    <t>Остаток поступлений по контракту, тыс. руб.</t>
  </si>
  <si>
    <t>Примечание (планируется пролонгация/планируется увеличение стоимости/планируется расторжение/претензии заказчика и т.д.)</t>
  </si>
  <si>
    <t>Наименование заказчика</t>
  </si>
  <si>
    <t>ПЛАНИРУЕМЫЕ КОНТРАКТЫ</t>
  </si>
  <si>
    <t>ИСПОЛНЕННЫЕ КОНТРАКТЫ</t>
  </si>
  <si>
    <t>Контрактная База ООО "________" на 30.09.2025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</si>
</sst>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Helv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name val="Calibri"/>
      <family val="2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1">
    <xf numFmtId="0" fontId="0" fillId="0" borderId="0"/>
    <xf numFmtId="0" fontId="5" fillId="0" borderId="0"/>
    <xf numFmtId="0" fontId="7" fillId="0" borderId="0"/>
    <xf numFmtId="0" fontId="12" fillId="0" borderId="0"/>
    <xf numFmtId="164" fontId="12" fillId="0" borderId="0" applyFont="0" applyFill="0" applyBorder="0" applyAlignment="0" applyProtection="0"/>
    <xf numFmtId="0" fontId="4" fillId="0" borderId="0"/>
    <xf numFmtId="0" fontId="4" fillId="0" borderId="0"/>
    <xf numFmtId="0" fontId="13" fillId="0" borderId="0"/>
    <xf numFmtId="0" fontId="4" fillId="0" borderId="0"/>
    <xf numFmtId="0" fontId="8" fillId="0" borderId="0"/>
    <xf numFmtId="0" fontId="4" fillId="0" borderId="0"/>
    <xf numFmtId="164" fontId="12" fillId="0" borderId="0" applyFont="0" applyFill="0" applyBorder="0" applyAlignment="0" applyProtection="0"/>
    <xf numFmtId="0" fontId="12" fillId="0" borderId="0"/>
    <xf numFmtId="0" fontId="4" fillId="0" borderId="0"/>
    <xf numFmtId="0" fontId="4" fillId="0" borderId="0"/>
    <xf numFmtId="0" fontId="8" fillId="0" borderId="0"/>
    <xf numFmtId="0" fontId="1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4" fontId="12" fillId="0" borderId="0" applyFont="0" applyFill="0" applyBorder="0" applyAlignment="0" applyProtection="0"/>
    <xf numFmtId="0" fontId="4" fillId="0" borderId="0"/>
    <xf numFmtId="0" fontId="4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6" fillId="0" borderId="0"/>
    <xf numFmtId="0" fontId="14" fillId="0" borderId="0"/>
    <xf numFmtId="9" fontId="17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/>
    <xf numFmtId="0" fontId="18" fillId="0" borderId="0" applyNumberFormat="0" applyFill="0" applyBorder="0" applyAlignment="0" applyProtection="0"/>
    <xf numFmtId="0" fontId="13" fillId="0" borderId="0"/>
    <xf numFmtId="0" fontId="3" fillId="0" borderId="0"/>
    <xf numFmtId="164" fontId="12" fillId="0" borderId="0" applyFont="0" applyFill="0" applyBorder="0" applyAlignment="0" applyProtection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12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16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2" fillId="0" borderId="0" applyFont="0" applyFill="0" applyBorder="0" applyAlignment="0" applyProtection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horizontal="left" vertical="center" wrapText="1"/>
    </xf>
  </cellStyleXfs>
  <cellXfs count="56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2" xfId="0" applyFont="1" applyBorder="1" applyAlignment="1">
      <alignment horizontal="left"/>
    </xf>
    <xf numFmtId="0" fontId="6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/>
    <xf numFmtId="0" fontId="9" fillId="2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2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3" fontId="21" fillId="3" borderId="1" xfId="0" applyNumberFormat="1" applyFont="1" applyFill="1" applyBorder="1" applyAlignment="1" applyProtection="1">
      <alignment vertical="center" wrapText="1"/>
      <protection locked="0"/>
    </xf>
    <xf numFmtId="3" fontId="21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22" fillId="3" borderId="1" xfId="120" applyNumberFormat="1" applyFont="1" applyFill="1" applyBorder="1" applyAlignment="1">
      <alignment horizontal="center" vertical="center" wrapText="1"/>
    </xf>
    <xf numFmtId="3" fontId="21" fillId="0" borderId="1" xfId="0" applyNumberFormat="1" applyFont="1" applyBorder="1" applyAlignment="1" applyProtection="1">
      <alignment horizontal="center" vertical="center" wrapText="1"/>
      <protection locked="0"/>
    </xf>
    <xf numFmtId="3" fontId="20" fillId="3" borderId="1" xfId="0" applyNumberFormat="1" applyFont="1" applyFill="1" applyBorder="1" applyAlignment="1" applyProtection="1">
      <alignment vertical="center" wrapText="1"/>
      <protection locked="0"/>
    </xf>
    <xf numFmtId="3" fontId="11" fillId="3" borderId="1" xfId="4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vertical="center" wrapText="1"/>
    </xf>
    <xf numFmtId="3" fontId="24" fillId="3" borderId="1" xfId="0" applyNumberFormat="1" applyFont="1" applyFill="1" applyBorder="1" applyAlignment="1" applyProtection="1">
      <alignment vertical="center" wrapText="1"/>
      <protection locked="0"/>
    </xf>
    <xf numFmtId="3" fontId="11" fillId="3" borderId="1" xfId="4" applyNumberFormat="1" applyFont="1" applyFill="1" applyBorder="1" applyAlignment="1">
      <alignment horizontal="right" vertical="center" wrapText="1"/>
    </xf>
    <xf numFmtId="3" fontId="0" fillId="0" borderId="1" xfId="0" applyNumberFormat="1" applyBorder="1"/>
    <xf numFmtId="3" fontId="11" fillId="3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0" fillId="0" borderId="3" xfId="0" applyNumberFormat="1" applyBorder="1"/>
    <xf numFmtId="3" fontId="0" fillId="0" borderId="4" xfId="0" applyNumberFormat="1" applyBorder="1"/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0" fillId="0" borderId="15" xfId="0" applyBorder="1"/>
  </cellXfs>
  <cellStyles count="121">
    <cellStyle name="Normal_полн.форма вер.3 с изм. от 30.09.10 контракт" xfId="2" xr:uid="{00000000-0005-0000-0000-000000000000}"/>
    <cellStyle name="z-wrap" xfId="120" xr:uid="{00000000-0005-0000-0000-000001000000}"/>
    <cellStyle name="Гиперссылка 2" xfId="16" xr:uid="{00000000-0005-0000-0000-000002000000}"/>
    <cellStyle name="Гиперссылка 3" xfId="46" xr:uid="{00000000-0005-0000-0000-000003000000}"/>
    <cellStyle name="Обычный" xfId="0" builtinId="0"/>
    <cellStyle name="Обычный 10" xfId="5" xr:uid="{00000000-0005-0000-0000-000005000000}"/>
    <cellStyle name="Обычный 2" xfId="1" xr:uid="{00000000-0005-0000-0000-000006000000}"/>
    <cellStyle name="Обычный 2 10" xfId="93" xr:uid="{00000000-0005-0000-0000-000007000000}"/>
    <cellStyle name="Обычный 2 2" xfId="15" xr:uid="{00000000-0005-0000-0000-000008000000}"/>
    <cellStyle name="Обычный 2 3" xfId="10" xr:uid="{00000000-0005-0000-0000-000009000000}"/>
    <cellStyle name="Обычный 2 3 2" xfId="12" xr:uid="{00000000-0005-0000-0000-00000A000000}"/>
    <cellStyle name="Обычный 2 3 3" xfId="55" xr:uid="{00000000-0005-0000-0000-00000B000000}"/>
    <cellStyle name="Обычный 2 3 3 2" xfId="84" xr:uid="{00000000-0005-0000-0000-00000C000000}"/>
    <cellStyle name="Обычный 2 3 3 3" xfId="111" xr:uid="{00000000-0005-0000-0000-00000D000000}"/>
    <cellStyle name="Обычный 2 3 4" xfId="71" xr:uid="{00000000-0005-0000-0000-00000E000000}"/>
    <cellStyle name="Обычный 2 3 5" xfId="99" xr:uid="{00000000-0005-0000-0000-00000F000000}"/>
    <cellStyle name="Обычный 2 4" xfId="17" xr:uid="{00000000-0005-0000-0000-000010000000}"/>
    <cellStyle name="Обычный 2 4 2" xfId="58" xr:uid="{00000000-0005-0000-0000-000011000000}"/>
    <cellStyle name="Обычный 2 4 2 2" xfId="87" xr:uid="{00000000-0005-0000-0000-000012000000}"/>
    <cellStyle name="Обычный 2 4 2 3" xfId="114" xr:uid="{00000000-0005-0000-0000-000013000000}"/>
    <cellStyle name="Обычный 2 4 3" xfId="74" xr:uid="{00000000-0005-0000-0000-000014000000}"/>
    <cellStyle name="Обычный 2 4 4" xfId="102" xr:uid="{00000000-0005-0000-0000-000015000000}"/>
    <cellStyle name="Обычный 2 5" xfId="20" xr:uid="{00000000-0005-0000-0000-000016000000}"/>
    <cellStyle name="Обычный 2 5 2" xfId="61" xr:uid="{00000000-0005-0000-0000-000017000000}"/>
    <cellStyle name="Обычный 2 5 2 2" xfId="90" xr:uid="{00000000-0005-0000-0000-000018000000}"/>
    <cellStyle name="Обычный 2 5 2 3" xfId="117" xr:uid="{00000000-0005-0000-0000-000019000000}"/>
    <cellStyle name="Обычный 2 5 3" xfId="77" xr:uid="{00000000-0005-0000-0000-00001A000000}"/>
    <cellStyle name="Обычный 2 5 4" xfId="105" xr:uid="{00000000-0005-0000-0000-00001B000000}"/>
    <cellStyle name="Обычный 2 6" xfId="7" xr:uid="{00000000-0005-0000-0000-00001C000000}"/>
    <cellStyle name="Обычный 2 6 2" xfId="54" xr:uid="{00000000-0005-0000-0000-00001D000000}"/>
    <cellStyle name="Обычный 2 6 3" xfId="70" xr:uid="{00000000-0005-0000-0000-00001E000000}"/>
    <cellStyle name="Обычный 2 6 4" xfId="98" xr:uid="{00000000-0005-0000-0000-00001F000000}"/>
    <cellStyle name="Обычный 2 7" xfId="48" xr:uid="{00000000-0005-0000-0000-000020000000}"/>
    <cellStyle name="Обычный 2 7 2" xfId="83" xr:uid="{00000000-0005-0000-0000-000021000000}"/>
    <cellStyle name="Обычный 2 7 3" xfId="110" xr:uid="{00000000-0005-0000-0000-000022000000}"/>
    <cellStyle name="Обычный 2 8" xfId="65" xr:uid="{00000000-0005-0000-0000-000023000000}"/>
    <cellStyle name="Обычный 2 9" xfId="6" xr:uid="{00000000-0005-0000-0000-000024000000}"/>
    <cellStyle name="Обычный 3" xfId="14" xr:uid="{00000000-0005-0000-0000-000025000000}"/>
    <cellStyle name="Обычный 3 2" xfId="19" xr:uid="{00000000-0005-0000-0000-000026000000}"/>
    <cellStyle name="Обычный 3 2 2" xfId="60" xr:uid="{00000000-0005-0000-0000-000027000000}"/>
    <cellStyle name="Обычный 3 2 2 2" xfId="89" xr:uid="{00000000-0005-0000-0000-000028000000}"/>
    <cellStyle name="Обычный 3 2 2 3" xfId="116" xr:uid="{00000000-0005-0000-0000-000029000000}"/>
    <cellStyle name="Обычный 3 2 3" xfId="76" xr:uid="{00000000-0005-0000-0000-00002A000000}"/>
    <cellStyle name="Обычный 3 2 4" xfId="104" xr:uid="{00000000-0005-0000-0000-00002B000000}"/>
    <cellStyle name="Обычный 3 3" xfId="23" xr:uid="{00000000-0005-0000-0000-00002C000000}"/>
    <cellStyle name="Обычный 3 3 2" xfId="64" xr:uid="{00000000-0005-0000-0000-00002D000000}"/>
    <cellStyle name="Обычный 3 3 2 2" xfId="92" xr:uid="{00000000-0005-0000-0000-00002E000000}"/>
    <cellStyle name="Обычный 3 3 2 3" xfId="119" xr:uid="{00000000-0005-0000-0000-00002F000000}"/>
    <cellStyle name="Обычный 3 3 3" xfId="80" xr:uid="{00000000-0005-0000-0000-000030000000}"/>
    <cellStyle name="Обычный 3 3 4" xfId="108" xr:uid="{00000000-0005-0000-0000-000031000000}"/>
    <cellStyle name="Обычный 3 4" xfId="57" xr:uid="{00000000-0005-0000-0000-000032000000}"/>
    <cellStyle name="Обычный 3 4 2" xfId="73" xr:uid="{00000000-0005-0000-0000-000033000000}"/>
    <cellStyle name="Обычный 3 4 3" xfId="101" xr:uid="{00000000-0005-0000-0000-000034000000}"/>
    <cellStyle name="Обычный 3 5" xfId="51" xr:uid="{00000000-0005-0000-0000-000035000000}"/>
    <cellStyle name="Обычный 3 5 2" xfId="86" xr:uid="{00000000-0005-0000-0000-000036000000}"/>
    <cellStyle name="Обычный 3 5 3" xfId="113" xr:uid="{00000000-0005-0000-0000-000037000000}"/>
    <cellStyle name="Обычный 3 6" xfId="3" xr:uid="{00000000-0005-0000-0000-000038000000}"/>
    <cellStyle name="Обычный 3 7" xfId="68" xr:uid="{00000000-0005-0000-0000-000039000000}"/>
    <cellStyle name="Обычный 3 8" xfId="96" xr:uid="{00000000-0005-0000-0000-00003A000000}"/>
    <cellStyle name="Обычный 4" xfId="9" xr:uid="{00000000-0005-0000-0000-00003B000000}"/>
    <cellStyle name="Обычный 5" xfId="8" xr:uid="{00000000-0005-0000-0000-00003C000000}"/>
    <cellStyle name="Обычный 5 2" xfId="26" xr:uid="{00000000-0005-0000-0000-00003D000000}"/>
    <cellStyle name="Обычный 5 2 2" xfId="82" xr:uid="{00000000-0005-0000-0000-00003E000000}"/>
    <cellStyle name="Обычный 5 2 3" xfId="109" xr:uid="{00000000-0005-0000-0000-00003F000000}"/>
    <cellStyle name="Обычный 5 3" xfId="53" xr:uid="{00000000-0005-0000-0000-000040000000}"/>
    <cellStyle name="Обычный 5 4" xfId="69" xr:uid="{00000000-0005-0000-0000-000041000000}"/>
    <cellStyle name="Обычный 5 5" xfId="97" xr:uid="{00000000-0005-0000-0000-000042000000}"/>
    <cellStyle name="Обычный 6" xfId="27" xr:uid="{00000000-0005-0000-0000-000043000000}"/>
    <cellStyle name="Обычный 6 2" xfId="52" xr:uid="{00000000-0005-0000-0000-000044000000}"/>
    <cellStyle name="Обычный 7" xfId="13" xr:uid="{00000000-0005-0000-0000-000045000000}"/>
    <cellStyle name="Обычный 7 2" xfId="18" xr:uid="{00000000-0005-0000-0000-000046000000}"/>
    <cellStyle name="Обычный 7 2 2" xfId="59" xr:uid="{00000000-0005-0000-0000-000047000000}"/>
    <cellStyle name="Обычный 7 2 2 2" xfId="88" xr:uid="{00000000-0005-0000-0000-000048000000}"/>
    <cellStyle name="Обычный 7 2 2 3" xfId="115" xr:uid="{00000000-0005-0000-0000-000049000000}"/>
    <cellStyle name="Обычный 7 2 3" xfId="75" xr:uid="{00000000-0005-0000-0000-00004A000000}"/>
    <cellStyle name="Обычный 7 2 4" xfId="103" xr:uid="{00000000-0005-0000-0000-00004B000000}"/>
    <cellStyle name="Обычный 7 3" xfId="22" xr:uid="{00000000-0005-0000-0000-00004C000000}"/>
    <cellStyle name="Обычный 7 3 2" xfId="63" xr:uid="{00000000-0005-0000-0000-00004D000000}"/>
    <cellStyle name="Обычный 7 3 2 2" xfId="91" xr:uid="{00000000-0005-0000-0000-00004E000000}"/>
    <cellStyle name="Обычный 7 3 2 3" xfId="118" xr:uid="{00000000-0005-0000-0000-00004F000000}"/>
    <cellStyle name="Обычный 7 3 3" xfId="79" xr:uid="{00000000-0005-0000-0000-000050000000}"/>
    <cellStyle name="Обычный 7 3 4" xfId="107" xr:uid="{00000000-0005-0000-0000-000051000000}"/>
    <cellStyle name="Обычный 7 4" xfId="56" xr:uid="{00000000-0005-0000-0000-000052000000}"/>
    <cellStyle name="Обычный 7 4 2" xfId="72" xr:uid="{00000000-0005-0000-0000-000053000000}"/>
    <cellStyle name="Обычный 7 4 3" xfId="100" xr:uid="{00000000-0005-0000-0000-000054000000}"/>
    <cellStyle name="Обычный 7 5" xfId="50" xr:uid="{00000000-0005-0000-0000-000055000000}"/>
    <cellStyle name="Обычный 7 5 2" xfId="85" xr:uid="{00000000-0005-0000-0000-000056000000}"/>
    <cellStyle name="Обычный 7 5 3" xfId="112" xr:uid="{00000000-0005-0000-0000-000057000000}"/>
    <cellStyle name="Обычный 7 6" xfId="67" xr:uid="{00000000-0005-0000-0000-000058000000}"/>
    <cellStyle name="Обычный 7 7" xfId="95" xr:uid="{00000000-0005-0000-0000-000059000000}"/>
    <cellStyle name="Обычный 8" xfId="45" xr:uid="{00000000-0005-0000-0000-00005A000000}"/>
    <cellStyle name="Обычный 8 2" xfId="81" xr:uid="{00000000-0005-0000-0000-00005B000000}"/>
    <cellStyle name="Обычный 9" xfId="47" xr:uid="{00000000-0005-0000-0000-00005C000000}"/>
    <cellStyle name="Процентный 2" xfId="28" xr:uid="{00000000-0005-0000-0000-00005D000000}"/>
    <cellStyle name="Финансовый 2 2" xfId="4" xr:uid="{00000000-0005-0000-0000-00005E000000}"/>
    <cellStyle name="Финансовый 2 2 10" xfId="94" xr:uid="{00000000-0005-0000-0000-00005F000000}"/>
    <cellStyle name="Финансовый 2 2 2" xfId="21" xr:uid="{00000000-0005-0000-0000-000060000000}"/>
    <cellStyle name="Финансовый 2 2 2 2" xfId="25" xr:uid="{00000000-0005-0000-0000-000061000000}"/>
    <cellStyle name="Финансовый 2 2 2 2 2" xfId="33" xr:uid="{00000000-0005-0000-0000-000062000000}"/>
    <cellStyle name="Финансовый 2 2 2 2 2 2" xfId="43" xr:uid="{00000000-0005-0000-0000-000063000000}"/>
    <cellStyle name="Финансовый 2 2 2 2 3" xfId="38" xr:uid="{00000000-0005-0000-0000-000064000000}"/>
    <cellStyle name="Финансовый 2 2 2 3" xfId="31" xr:uid="{00000000-0005-0000-0000-000065000000}"/>
    <cellStyle name="Финансовый 2 2 2 3 2" xfId="41" xr:uid="{00000000-0005-0000-0000-000066000000}"/>
    <cellStyle name="Финансовый 2 2 2 4" xfId="36" xr:uid="{00000000-0005-0000-0000-000067000000}"/>
    <cellStyle name="Финансовый 2 2 2 5" xfId="62" xr:uid="{00000000-0005-0000-0000-000068000000}"/>
    <cellStyle name="Финансовый 2 2 2 6" xfId="78" xr:uid="{00000000-0005-0000-0000-000069000000}"/>
    <cellStyle name="Финансовый 2 2 2 7" xfId="106" xr:uid="{00000000-0005-0000-0000-00006A000000}"/>
    <cellStyle name="Финансовый 2 2 3" xfId="24" xr:uid="{00000000-0005-0000-0000-00006B000000}"/>
    <cellStyle name="Финансовый 2 2 3 2" xfId="32" xr:uid="{00000000-0005-0000-0000-00006C000000}"/>
    <cellStyle name="Финансовый 2 2 3 2 2" xfId="42" xr:uid="{00000000-0005-0000-0000-00006D000000}"/>
    <cellStyle name="Финансовый 2 2 3 3" xfId="37" xr:uid="{00000000-0005-0000-0000-00006E000000}"/>
    <cellStyle name="Финансовый 2 2 4" xfId="29" xr:uid="{00000000-0005-0000-0000-00006F000000}"/>
    <cellStyle name="Финансовый 2 2 4 2" xfId="34" xr:uid="{00000000-0005-0000-0000-000070000000}"/>
    <cellStyle name="Финансовый 2 2 4 2 2" xfId="44" xr:uid="{00000000-0005-0000-0000-000071000000}"/>
    <cellStyle name="Финансовый 2 2 4 3" xfId="39" xr:uid="{00000000-0005-0000-0000-000072000000}"/>
    <cellStyle name="Финансовый 2 2 5" xfId="30" xr:uid="{00000000-0005-0000-0000-000073000000}"/>
    <cellStyle name="Финансовый 2 2 5 2" xfId="40" xr:uid="{00000000-0005-0000-0000-000074000000}"/>
    <cellStyle name="Финансовый 2 2 6" xfId="35" xr:uid="{00000000-0005-0000-0000-000075000000}"/>
    <cellStyle name="Финансовый 2 2 7" xfId="11" xr:uid="{00000000-0005-0000-0000-000076000000}"/>
    <cellStyle name="Финансовый 2 2 8" xfId="49" xr:uid="{00000000-0005-0000-0000-000077000000}"/>
    <cellStyle name="Финансовый 2 2 9" xfId="66" xr:uid="{00000000-0005-0000-0000-00007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38"/>
  <sheetViews>
    <sheetView view="pageBreakPreview" topLeftCell="A91" zoomScale="60" zoomScaleNormal="100" workbookViewId="0">
      <selection activeCell="U106" sqref="U106"/>
    </sheetView>
  </sheetViews>
  <sheetFormatPr defaultRowHeight="15"/>
  <cols>
    <col min="2" max="2" width="3.28515625" bestFit="1" customWidth="1"/>
    <col min="3" max="3" width="24" customWidth="1"/>
    <col min="4" max="4" width="15.85546875" customWidth="1"/>
    <col min="5" max="5" width="18.140625" bestFit="1" customWidth="1"/>
    <col min="6" max="6" width="17.140625" customWidth="1"/>
    <col min="7" max="7" width="17" customWidth="1"/>
    <col min="8" max="8" width="15.28515625" customWidth="1"/>
    <col min="9" max="9" width="25.42578125" customWidth="1"/>
    <col min="10" max="10" width="22.140625" customWidth="1"/>
    <col min="11" max="11" width="21.85546875" customWidth="1"/>
    <col min="12" max="12" width="22.42578125" customWidth="1"/>
  </cols>
  <sheetData>
    <row r="2" spans="2:10">
      <c r="B2" s="36" t="s">
        <v>25</v>
      </c>
      <c r="C2" s="36"/>
      <c r="D2" s="36"/>
      <c r="E2" s="36"/>
      <c r="F2" s="36"/>
    </row>
    <row r="3" spans="2:10" ht="45">
      <c r="B3" s="1" t="s">
        <v>0</v>
      </c>
      <c r="C3" s="1" t="s">
        <v>1</v>
      </c>
      <c r="D3" s="2" t="s">
        <v>2</v>
      </c>
      <c r="E3" s="2" t="s">
        <v>19</v>
      </c>
      <c r="F3" s="2" t="s">
        <v>10</v>
      </c>
      <c r="G3" s="2" t="s">
        <v>3</v>
      </c>
      <c r="H3" s="2" t="s">
        <v>4</v>
      </c>
      <c r="I3" s="2" t="s">
        <v>29</v>
      </c>
      <c r="J3" s="2" t="s">
        <v>11</v>
      </c>
    </row>
    <row r="4" spans="2:10">
      <c r="B4" s="3">
        <v>1</v>
      </c>
      <c r="C4" s="37" t="s">
        <v>12</v>
      </c>
      <c r="D4" s="39"/>
      <c r="E4" s="39"/>
      <c r="F4" s="39"/>
      <c r="G4" s="39"/>
      <c r="H4" s="39"/>
      <c r="I4" s="39"/>
      <c r="J4" s="38"/>
    </row>
    <row r="5" spans="2:10">
      <c r="B5" s="3">
        <v>2</v>
      </c>
      <c r="C5" s="4"/>
      <c r="D5" s="4"/>
      <c r="E5" s="4"/>
      <c r="F5" s="4"/>
      <c r="G5" s="4"/>
      <c r="H5" s="4"/>
      <c r="I5" s="4"/>
      <c r="J5" s="3"/>
    </row>
    <row r="6" spans="2:10">
      <c r="B6" s="3">
        <v>3</v>
      </c>
      <c r="C6" s="4"/>
      <c r="D6" s="4"/>
      <c r="E6" s="4"/>
      <c r="F6" s="4"/>
      <c r="G6" s="4"/>
      <c r="H6" s="4"/>
      <c r="I6" s="4"/>
      <c r="J6" s="3"/>
    </row>
    <row r="7" spans="2:10">
      <c r="B7" s="3">
        <v>4</v>
      </c>
      <c r="C7" s="4"/>
      <c r="D7" s="4"/>
      <c r="E7" s="4"/>
      <c r="F7" s="4"/>
      <c r="G7" s="4"/>
      <c r="H7" s="4"/>
      <c r="I7" s="4"/>
      <c r="J7" s="3"/>
    </row>
    <row r="8" spans="2:10">
      <c r="B8" s="3">
        <v>5</v>
      </c>
      <c r="C8" s="4"/>
      <c r="D8" s="4"/>
      <c r="E8" s="4"/>
      <c r="F8" s="4"/>
      <c r="G8" s="4"/>
      <c r="H8" s="4"/>
      <c r="I8" s="4"/>
      <c r="J8" s="3"/>
    </row>
    <row r="9" spans="2:10">
      <c r="B9" s="3">
        <v>6</v>
      </c>
      <c r="C9" s="4"/>
      <c r="D9" s="4"/>
      <c r="E9" s="4"/>
      <c r="F9" s="4"/>
      <c r="G9" s="4"/>
      <c r="H9" s="4"/>
      <c r="I9" s="4"/>
      <c r="J9" s="3"/>
    </row>
    <row r="10" spans="2:10">
      <c r="B10" s="3">
        <v>7</v>
      </c>
      <c r="C10" s="3"/>
      <c r="D10" s="3"/>
      <c r="E10" s="3"/>
      <c r="F10" s="3"/>
      <c r="G10" s="3"/>
      <c r="H10" s="3"/>
      <c r="I10" s="3"/>
      <c r="J10" s="3"/>
    </row>
    <row r="11" spans="2:10">
      <c r="B11" s="3">
        <v>8</v>
      </c>
      <c r="C11" s="3"/>
      <c r="D11" s="3"/>
      <c r="E11" s="3"/>
      <c r="F11" s="3"/>
      <c r="G11" s="3"/>
      <c r="H11" s="3"/>
      <c r="I11" s="3"/>
      <c r="J11" s="3"/>
    </row>
    <row r="12" spans="2:10">
      <c r="B12" s="3">
        <v>9</v>
      </c>
      <c r="C12" s="3"/>
      <c r="D12" s="3"/>
      <c r="E12" s="3"/>
      <c r="F12" s="3"/>
      <c r="G12" s="3"/>
      <c r="H12" s="3"/>
      <c r="I12" s="3"/>
      <c r="J12" s="3"/>
    </row>
    <row r="13" spans="2:10">
      <c r="B13" s="3">
        <v>10</v>
      </c>
      <c r="C13" s="3"/>
      <c r="D13" s="3"/>
      <c r="E13" s="3"/>
      <c r="F13" s="3"/>
      <c r="G13" s="3"/>
      <c r="H13" s="3"/>
      <c r="I13" s="3"/>
      <c r="J13" s="3"/>
    </row>
    <row r="14" spans="2:10">
      <c r="B14" s="3">
        <v>11</v>
      </c>
      <c r="C14" s="3"/>
      <c r="D14" s="3"/>
      <c r="E14" s="3"/>
      <c r="F14" s="3"/>
      <c r="G14" s="3"/>
      <c r="H14" s="3"/>
      <c r="I14" s="3"/>
      <c r="J14" s="3"/>
    </row>
    <row r="15" spans="2:10">
      <c r="B15" s="3">
        <v>12</v>
      </c>
      <c r="C15" s="3" t="s">
        <v>13</v>
      </c>
      <c r="D15" s="3"/>
      <c r="E15" s="3"/>
      <c r="F15" s="3"/>
      <c r="G15" s="3"/>
      <c r="H15" s="3"/>
      <c r="I15" s="3"/>
      <c r="J15" s="3"/>
    </row>
    <row r="16" spans="2:10">
      <c r="B16" s="3">
        <v>13</v>
      </c>
      <c r="C16" s="32" t="s">
        <v>7</v>
      </c>
      <c r="D16" s="33"/>
      <c r="E16" s="3">
        <f>SUM(E10:E15)</f>
        <v>0</v>
      </c>
      <c r="F16" s="3">
        <f>SUM(F10:F15)</f>
        <v>0</v>
      </c>
      <c r="G16" s="3"/>
      <c r="H16" s="3"/>
      <c r="I16" s="3"/>
      <c r="J16" s="3"/>
    </row>
    <row r="17" spans="2:10">
      <c r="B17" s="3">
        <v>14</v>
      </c>
      <c r="C17" s="37" t="s">
        <v>14</v>
      </c>
      <c r="D17" s="39"/>
      <c r="E17" s="39"/>
      <c r="F17" s="39"/>
      <c r="G17" s="39"/>
      <c r="H17" s="39"/>
      <c r="I17" s="39"/>
      <c r="J17" s="38"/>
    </row>
    <row r="18" spans="2:10">
      <c r="B18" s="3">
        <v>15</v>
      </c>
      <c r="C18" s="4"/>
      <c r="D18" s="4"/>
      <c r="E18" s="4"/>
      <c r="F18" s="4"/>
      <c r="G18" s="4"/>
      <c r="H18" s="4"/>
      <c r="I18" s="4"/>
      <c r="J18" s="3"/>
    </row>
    <row r="19" spans="2:10">
      <c r="B19" s="3">
        <v>16</v>
      </c>
      <c r="C19" s="4"/>
      <c r="D19" s="4"/>
      <c r="E19" s="4"/>
      <c r="F19" s="4"/>
      <c r="G19" s="4"/>
      <c r="H19" s="4"/>
      <c r="I19" s="4"/>
      <c r="J19" s="3"/>
    </row>
    <row r="20" spans="2:10">
      <c r="B20" s="3">
        <v>17</v>
      </c>
      <c r="C20" s="4"/>
      <c r="D20" s="4"/>
      <c r="E20" s="4"/>
      <c r="F20" s="4"/>
      <c r="G20" s="4"/>
      <c r="H20" s="4"/>
      <c r="I20" s="4"/>
      <c r="J20" s="3"/>
    </row>
    <row r="21" spans="2:10">
      <c r="B21" s="3">
        <v>18</v>
      </c>
      <c r="C21" s="4"/>
      <c r="D21" s="4"/>
      <c r="E21" s="4"/>
      <c r="F21" s="4"/>
      <c r="G21" s="4"/>
      <c r="H21" s="4"/>
      <c r="I21" s="4"/>
      <c r="J21" s="3"/>
    </row>
    <row r="22" spans="2:10">
      <c r="B22" s="3">
        <v>19</v>
      </c>
      <c r="C22" s="4"/>
      <c r="D22" s="4"/>
      <c r="E22" s="4"/>
      <c r="F22" s="4"/>
      <c r="G22" s="4"/>
      <c r="H22" s="4"/>
      <c r="I22" s="4"/>
      <c r="J22" s="3"/>
    </row>
    <row r="23" spans="2:10">
      <c r="B23" s="3">
        <v>20</v>
      </c>
      <c r="C23" s="3"/>
      <c r="D23" s="3"/>
      <c r="E23" s="3"/>
      <c r="F23" s="3"/>
      <c r="G23" s="3"/>
      <c r="H23" s="3"/>
      <c r="I23" s="3"/>
      <c r="J23" s="3"/>
    </row>
    <row r="24" spans="2:10">
      <c r="B24" s="3">
        <v>21</v>
      </c>
      <c r="C24" s="3"/>
      <c r="D24" s="3"/>
      <c r="E24" s="3"/>
      <c r="F24" s="3"/>
      <c r="G24" s="3"/>
      <c r="H24" s="3"/>
      <c r="I24" s="3"/>
      <c r="J24" s="3"/>
    </row>
    <row r="25" spans="2:10">
      <c r="B25" s="3">
        <v>22</v>
      </c>
      <c r="C25" s="3"/>
      <c r="D25" s="3"/>
      <c r="E25" s="3"/>
      <c r="F25" s="3"/>
      <c r="G25" s="3"/>
      <c r="H25" s="3"/>
      <c r="I25" s="3"/>
      <c r="J25" s="3"/>
    </row>
    <row r="26" spans="2:10">
      <c r="B26" s="3">
        <v>23</v>
      </c>
      <c r="C26" s="3"/>
      <c r="D26" s="3"/>
      <c r="E26" s="3"/>
      <c r="F26" s="3"/>
      <c r="G26" s="3"/>
      <c r="H26" s="3"/>
      <c r="I26" s="3"/>
      <c r="J26" s="3"/>
    </row>
    <row r="27" spans="2:10">
      <c r="B27" s="3">
        <v>24</v>
      </c>
      <c r="C27" s="3"/>
      <c r="D27" s="3"/>
      <c r="E27" s="3"/>
      <c r="F27" s="3"/>
      <c r="G27" s="3"/>
      <c r="H27" s="3"/>
      <c r="I27" s="3"/>
      <c r="J27" s="3"/>
    </row>
    <row r="28" spans="2:10">
      <c r="B28" s="3">
        <v>25</v>
      </c>
      <c r="C28" s="6" t="s">
        <v>13</v>
      </c>
      <c r="D28" s="7"/>
      <c r="E28" s="3"/>
      <c r="F28" s="3"/>
      <c r="G28" s="3"/>
      <c r="H28" s="3"/>
      <c r="I28" s="3"/>
      <c r="J28" s="3"/>
    </row>
    <row r="29" spans="2:10">
      <c r="B29" s="3">
        <v>26</v>
      </c>
      <c r="C29" s="32" t="s">
        <v>7</v>
      </c>
      <c r="D29" s="33"/>
      <c r="E29" s="3">
        <f>SUM(E23:E28)</f>
        <v>0</v>
      </c>
      <c r="F29" s="3">
        <f>SUM(F23:F28)</f>
        <v>0</v>
      </c>
      <c r="G29" s="3"/>
      <c r="H29" s="3"/>
      <c r="I29" s="3"/>
      <c r="J29" s="3"/>
    </row>
    <row r="30" spans="2:10">
      <c r="B30" s="3">
        <v>27</v>
      </c>
      <c r="C30" s="37" t="s">
        <v>15</v>
      </c>
      <c r="D30" s="39"/>
      <c r="E30" s="39"/>
      <c r="F30" s="39"/>
      <c r="G30" s="39"/>
      <c r="H30" s="39"/>
      <c r="I30" s="39"/>
      <c r="J30" s="38"/>
    </row>
    <row r="31" spans="2:10">
      <c r="B31" s="3">
        <v>28</v>
      </c>
      <c r="C31" s="3"/>
      <c r="D31" s="3"/>
      <c r="E31" s="3"/>
      <c r="F31" s="3"/>
      <c r="G31" s="3"/>
      <c r="H31" s="3"/>
      <c r="I31" s="3"/>
      <c r="J31" s="3"/>
    </row>
    <row r="32" spans="2:10">
      <c r="B32" s="3">
        <v>29</v>
      </c>
      <c r="C32" s="3"/>
      <c r="D32" s="3"/>
      <c r="E32" s="3"/>
      <c r="F32" s="3"/>
      <c r="G32" s="3"/>
      <c r="H32" s="3"/>
      <c r="I32" s="3"/>
      <c r="J32" s="3"/>
    </row>
    <row r="33" spans="2:10">
      <c r="B33" s="3">
        <v>30</v>
      </c>
      <c r="C33" s="3"/>
      <c r="D33" s="3"/>
      <c r="E33" s="3"/>
      <c r="F33" s="3"/>
      <c r="G33" s="3"/>
      <c r="H33" s="3"/>
      <c r="I33" s="3"/>
      <c r="J33" s="3"/>
    </row>
    <row r="34" spans="2:10">
      <c r="B34" s="3">
        <v>31</v>
      </c>
      <c r="C34" s="3" t="s">
        <v>13</v>
      </c>
      <c r="D34" s="3"/>
      <c r="E34" s="3"/>
      <c r="F34" s="3"/>
      <c r="G34" s="3"/>
      <c r="H34" s="3"/>
      <c r="I34" s="3"/>
      <c r="J34" s="3"/>
    </row>
    <row r="35" spans="2:10">
      <c r="B35" s="3">
        <v>32</v>
      </c>
      <c r="C35" s="32" t="s">
        <v>7</v>
      </c>
      <c r="D35" s="33"/>
      <c r="E35" s="3">
        <f>SUM(E31:E34)</f>
        <v>0</v>
      </c>
      <c r="F35" s="3">
        <f>SUM(F31:F34)</f>
        <v>0</v>
      </c>
      <c r="G35" s="3"/>
      <c r="H35" s="3"/>
      <c r="I35" s="3"/>
      <c r="J35" s="3"/>
    </row>
    <row r="36" spans="2:10">
      <c r="B36" s="3">
        <v>33</v>
      </c>
      <c r="C36" s="40" t="s">
        <v>16</v>
      </c>
      <c r="D36" s="41"/>
      <c r="E36" s="3">
        <f>E35+E29+E16</f>
        <v>0</v>
      </c>
      <c r="F36" s="3">
        <f>F35+F29+F16</f>
        <v>0</v>
      </c>
      <c r="G36" s="3"/>
      <c r="H36" s="3"/>
      <c r="I36" s="3"/>
      <c r="J36" s="3"/>
    </row>
    <row r="38" spans="2:10">
      <c r="B38" s="36" t="s">
        <v>26</v>
      </c>
      <c r="C38" s="36"/>
      <c r="D38" s="36"/>
      <c r="E38" s="36"/>
      <c r="F38" s="36"/>
    </row>
    <row r="39" spans="2:10" ht="45">
      <c r="B39" s="1" t="s">
        <v>0</v>
      </c>
      <c r="C39" s="1" t="s">
        <v>1</v>
      </c>
      <c r="D39" s="1" t="s">
        <v>2</v>
      </c>
      <c r="E39" s="1" t="s">
        <v>19</v>
      </c>
      <c r="F39" s="2" t="s">
        <v>10</v>
      </c>
      <c r="G39" s="2" t="s">
        <v>3</v>
      </c>
      <c r="H39" s="2" t="s">
        <v>4</v>
      </c>
      <c r="I39" s="2" t="s">
        <v>29</v>
      </c>
      <c r="J39" s="2" t="s">
        <v>11</v>
      </c>
    </row>
    <row r="40" spans="2:10">
      <c r="B40" s="3">
        <v>1</v>
      </c>
      <c r="C40" s="37" t="s">
        <v>14</v>
      </c>
      <c r="D40" s="39"/>
      <c r="E40" s="39"/>
      <c r="F40" s="39"/>
      <c r="G40" s="39"/>
      <c r="H40" s="39"/>
      <c r="I40" s="39"/>
      <c r="J40" s="38"/>
    </row>
    <row r="41" spans="2:10">
      <c r="B41" s="3">
        <v>2</v>
      </c>
      <c r="C41" s="4"/>
      <c r="D41" s="4"/>
      <c r="E41" s="4"/>
      <c r="F41" s="4"/>
      <c r="G41" s="4"/>
      <c r="H41" s="4"/>
      <c r="I41" s="4"/>
      <c r="J41" s="3"/>
    </row>
    <row r="42" spans="2:10">
      <c r="B42" s="3">
        <v>3</v>
      </c>
      <c r="C42" s="4"/>
      <c r="D42" s="4"/>
      <c r="E42" s="4"/>
      <c r="F42" s="4"/>
      <c r="G42" s="4"/>
      <c r="H42" s="4"/>
      <c r="I42" s="4"/>
      <c r="J42" s="3"/>
    </row>
    <row r="43" spans="2:10">
      <c r="B43" s="3">
        <v>4</v>
      </c>
      <c r="C43" s="4"/>
      <c r="D43" s="4"/>
      <c r="E43" s="4"/>
      <c r="F43" s="4"/>
      <c r="G43" s="4"/>
      <c r="H43" s="4"/>
      <c r="I43" s="4"/>
      <c r="J43" s="3"/>
    </row>
    <row r="44" spans="2:10">
      <c r="B44" s="3">
        <v>5</v>
      </c>
      <c r="C44" s="4"/>
      <c r="D44" s="4"/>
      <c r="E44" s="4"/>
      <c r="F44" s="4"/>
      <c r="G44" s="4"/>
      <c r="H44" s="4"/>
      <c r="I44" s="4"/>
      <c r="J44" s="3"/>
    </row>
    <row r="45" spans="2:10">
      <c r="B45" s="3">
        <v>6</v>
      </c>
      <c r="C45" s="4"/>
      <c r="D45" s="4"/>
      <c r="E45" s="4"/>
      <c r="F45" s="4"/>
      <c r="G45" s="4"/>
      <c r="H45" s="4"/>
      <c r="I45" s="4"/>
      <c r="J45" s="3"/>
    </row>
    <row r="46" spans="2:10">
      <c r="B46" s="3">
        <v>7</v>
      </c>
      <c r="C46" s="3"/>
      <c r="D46" s="3"/>
      <c r="E46" s="3"/>
      <c r="F46" s="3"/>
      <c r="G46" s="3"/>
      <c r="H46" s="3"/>
      <c r="I46" s="3"/>
      <c r="J46" s="3"/>
    </row>
    <row r="47" spans="2:10">
      <c r="B47" s="3">
        <v>8</v>
      </c>
      <c r="C47" s="3"/>
      <c r="D47" s="3"/>
      <c r="E47" s="3"/>
      <c r="F47" s="3"/>
      <c r="G47" s="3"/>
      <c r="H47" s="3"/>
      <c r="I47" s="3"/>
      <c r="J47" s="3"/>
    </row>
    <row r="48" spans="2:10">
      <c r="B48" s="3">
        <v>9</v>
      </c>
      <c r="C48" s="3"/>
      <c r="D48" s="3"/>
      <c r="E48" s="3"/>
      <c r="F48" s="3"/>
      <c r="G48" s="3"/>
      <c r="H48" s="3"/>
      <c r="I48" s="3"/>
      <c r="J48" s="3"/>
    </row>
    <row r="49" spans="2:10">
      <c r="B49" s="3">
        <v>10</v>
      </c>
      <c r="C49" s="3"/>
      <c r="D49" s="3"/>
      <c r="E49" s="3"/>
      <c r="F49" s="3"/>
      <c r="G49" s="3"/>
      <c r="H49" s="3"/>
      <c r="I49" s="3"/>
      <c r="J49" s="3"/>
    </row>
    <row r="50" spans="2:10">
      <c r="B50" s="3">
        <v>11</v>
      </c>
      <c r="C50" s="3"/>
      <c r="D50" s="3"/>
      <c r="E50" s="3"/>
      <c r="F50" s="3"/>
      <c r="G50" s="3"/>
      <c r="H50" s="3"/>
      <c r="I50" s="3"/>
      <c r="J50" s="3"/>
    </row>
    <row r="51" spans="2:10">
      <c r="B51" s="3">
        <v>12</v>
      </c>
      <c r="C51" s="3" t="s">
        <v>13</v>
      </c>
      <c r="D51" s="3"/>
      <c r="E51" s="3"/>
      <c r="F51" s="3"/>
      <c r="G51" s="3"/>
      <c r="H51" s="3"/>
      <c r="I51" s="3"/>
      <c r="J51" s="3"/>
    </row>
    <row r="52" spans="2:10">
      <c r="B52" s="3">
        <v>13</v>
      </c>
      <c r="C52" s="32" t="s">
        <v>7</v>
      </c>
      <c r="D52" s="33"/>
      <c r="E52" s="3">
        <f>SUM(E46:E51)</f>
        <v>0</v>
      </c>
      <c r="F52" s="3">
        <f>SUM(F46:F51)</f>
        <v>0</v>
      </c>
      <c r="G52" s="3"/>
      <c r="H52" s="3"/>
      <c r="I52" s="3"/>
      <c r="J52" s="3"/>
    </row>
    <row r="53" spans="2:10">
      <c r="B53" s="3">
        <v>14</v>
      </c>
      <c r="C53" s="37" t="s">
        <v>12</v>
      </c>
      <c r="D53" s="39"/>
      <c r="E53" s="39"/>
      <c r="F53" s="39"/>
      <c r="G53" s="39"/>
      <c r="H53" s="39"/>
      <c r="I53" s="39"/>
      <c r="J53" s="38"/>
    </row>
    <row r="54" spans="2:10">
      <c r="B54" s="3">
        <v>15</v>
      </c>
      <c r="C54" s="3"/>
      <c r="D54" s="3"/>
      <c r="E54" s="3"/>
      <c r="F54" s="3"/>
      <c r="G54" s="3"/>
      <c r="H54" s="3"/>
      <c r="I54" s="3"/>
      <c r="J54" s="3"/>
    </row>
    <row r="55" spans="2:10">
      <c r="B55" s="3">
        <v>16</v>
      </c>
      <c r="C55" s="3"/>
      <c r="D55" s="3"/>
      <c r="E55" s="3"/>
      <c r="F55" s="3"/>
      <c r="G55" s="3"/>
      <c r="H55" s="3"/>
      <c r="I55" s="3"/>
      <c r="J55" s="3"/>
    </row>
    <row r="56" spans="2:10">
      <c r="B56" s="3">
        <v>17</v>
      </c>
      <c r="C56" s="3"/>
      <c r="D56" s="3"/>
      <c r="E56" s="3"/>
      <c r="F56" s="3"/>
      <c r="G56" s="3"/>
      <c r="H56" s="3"/>
      <c r="I56" s="3"/>
      <c r="J56" s="3"/>
    </row>
    <row r="57" spans="2:10">
      <c r="B57" s="3">
        <v>18</v>
      </c>
      <c r="C57" s="3"/>
      <c r="D57" s="3"/>
      <c r="E57" s="3"/>
      <c r="F57" s="3"/>
      <c r="G57" s="3"/>
      <c r="H57" s="3"/>
      <c r="I57" s="3"/>
      <c r="J57" s="3"/>
    </row>
    <row r="58" spans="2:10">
      <c r="B58" s="3">
        <v>19</v>
      </c>
      <c r="C58" s="3"/>
      <c r="D58" s="3"/>
      <c r="E58" s="3"/>
      <c r="F58" s="3"/>
      <c r="G58" s="3"/>
      <c r="H58" s="3"/>
      <c r="I58" s="3"/>
      <c r="J58" s="3"/>
    </row>
    <row r="59" spans="2:10">
      <c r="B59" s="3">
        <v>20</v>
      </c>
      <c r="C59" s="3"/>
      <c r="D59" s="3"/>
      <c r="E59" s="3"/>
      <c r="F59" s="3"/>
      <c r="G59" s="3"/>
      <c r="H59" s="3"/>
      <c r="I59" s="3"/>
      <c r="J59" s="3"/>
    </row>
    <row r="60" spans="2:10">
      <c r="B60" s="3">
        <v>21</v>
      </c>
      <c r="C60" s="3"/>
      <c r="D60" s="3"/>
      <c r="E60" s="3"/>
      <c r="F60" s="3"/>
      <c r="G60" s="3"/>
      <c r="H60" s="3"/>
      <c r="I60" s="3"/>
      <c r="J60" s="3"/>
    </row>
    <row r="61" spans="2:10">
      <c r="B61" s="3">
        <v>22</v>
      </c>
      <c r="C61" s="3"/>
      <c r="D61" s="3"/>
      <c r="E61" s="3"/>
      <c r="F61" s="3"/>
      <c r="G61" s="3"/>
      <c r="H61" s="3"/>
      <c r="I61" s="3"/>
      <c r="J61" s="3"/>
    </row>
    <row r="62" spans="2:10">
      <c r="B62" s="3">
        <v>23</v>
      </c>
      <c r="C62" s="3"/>
      <c r="D62" s="3"/>
      <c r="E62" s="3"/>
      <c r="F62" s="3"/>
      <c r="G62" s="3"/>
      <c r="H62" s="3"/>
      <c r="I62" s="3"/>
      <c r="J62" s="3"/>
    </row>
    <row r="63" spans="2:10">
      <c r="B63" s="3">
        <v>24</v>
      </c>
      <c r="C63" s="3"/>
      <c r="D63" s="3"/>
      <c r="E63" s="3"/>
      <c r="F63" s="3"/>
      <c r="G63" s="3"/>
      <c r="H63" s="3"/>
      <c r="I63" s="3"/>
      <c r="J63" s="3"/>
    </row>
    <row r="64" spans="2:10">
      <c r="B64" s="3">
        <v>25</v>
      </c>
      <c r="C64" s="3" t="s">
        <v>13</v>
      </c>
      <c r="D64" s="3"/>
      <c r="E64" s="3"/>
      <c r="F64" s="3"/>
      <c r="G64" s="3"/>
      <c r="H64" s="3"/>
      <c r="I64" s="3"/>
      <c r="J64" s="3"/>
    </row>
    <row r="65" spans="1:10">
      <c r="B65" s="3">
        <v>26</v>
      </c>
      <c r="C65" s="32" t="s">
        <v>7</v>
      </c>
      <c r="D65" s="33"/>
      <c r="E65" s="3">
        <f>SUM(E59:E64)</f>
        <v>0</v>
      </c>
      <c r="F65" s="3">
        <f>SUM(F59:F64)</f>
        <v>0</v>
      </c>
      <c r="G65" s="3"/>
      <c r="H65" s="3"/>
      <c r="I65" s="3"/>
      <c r="J65" s="3"/>
    </row>
    <row r="66" spans="1:10">
      <c r="B66" s="3">
        <v>27</v>
      </c>
      <c r="C66" s="37" t="s">
        <v>15</v>
      </c>
      <c r="D66" s="39"/>
      <c r="E66" s="39"/>
      <c r="F66" s="39"/>
      <c r="G66" s="39"/>
      <c r="H66" s="39"/>
      <c r="I66" s="39"/>
      <c r="J66" s="38"/>
    </row>
    <row r="67" spans="1:10">
      <c r="B67" s="3">
        <v>28</v>
      </c>
      <c r="C67" s="3"/>
      <c r="D67" s="3"/>
      <c r="E67" s="3"/>
      <c r="F67" s="3"/>
      <c r="G67" s="3"/>
      <c r="H67" s="3"/>
      <c r="I67" s="3"/>
      <c r="J67" s="3"/>
    </row>
    <row r="68" spans="1:10">
      <c r="B68" s="3">
        <v>29</v>
      </c>
      <c r="C68" s="3"/>
      <c r="D68" s="3"/>
      <c r="E68" s="3"/>
      <c r="F68" s="3"/>
      <c r="G68" s="3"/>
      <c r="H68" s="3"/>
      <c r="I68" s="3"/>
      <c r="J68" s="3"/>
    </row>
    <row r="69" spans="1:10">
      <c r="B69" s="3">
        <v>30</v>
      </c>
      <c r="C69" s="3"/>
      <c r="D69" s="3"/>
      <c r="E69" s="3"/>
      <c r="F69" s="3"/>
      <c r="G69" s="3"/>
      <c r="H69" s="3"/>
      <c r="I69" s="3"/>
      <c r="J69" s="3"/>
    </row>
    <row r="70" spans="1:10">
      <c r="B70" s="3">
        <v>31</v>
      </c>
      <c r="C70" s="3" t="s">
        <v>13</v>
      </c>
      <c r="D70" s="3"/>
      <c r="E70" s="3"/>
      <c r="F70" s="3"/>
      <c r="G70" s="3"/>
      <c r="H70" s="3"/>
      <c r="I70" s="3"/>
      <c r="J70" s="3"/>
    </row>
    <row r="71" spans="1:10">
      <c r="B71" s="3">
        <v>32</v>
      </c>
      <c r="C71" s="32" t="s">
        <v>7</v>
      </c>
      <c r="D71" s="33"/>
      <c r="E71" s="3">
        <f>SUM(E67:E70)</f>
        <v>0</v>
      </c>
      <c r="F71" s="3">
        <f>SUM(F67:F70)</f>
        <v>0</v>
      </c>
      <c r="G71" s="3"/>
      <c r="H71" s="3"/>
      <c r="I71" s="3"/>
      <c r="J71" s="3"/>
    </row>
    <row r="72" spans="1:10">
      <c r="B72" s="3">
        <v>33</v>
      </c>
      <c r="C72" s="37" t="s">
        <v>16</v>
      </c>
      <c r="D72" s="38"/>
      <c r="E72" s="3">
        <f>E71+E65+E52</f>
        <v>0</v>
      </c>
      <c r="F72" s="3">
        <f>F71+F65+F52</f>
        <v>0</v>
      </c>
      <c r="G72" s="3"/>
      <c r="H72" s="3"/>
      <c r="I72" s="3"/>
      <c r="J72" s="3"/>
    </row>
    <row r="74" spans="1:10">
      <c r="A74" s="5"/>
      <c r="B74" s="36" t="s">
        <v>27</v>
      </c>
      <c r="C74" s="36"/>
      <c r="D74" s="36"/>
      <c r="E74" s="36"/>
    </row>
    <row r="75" spans="1:10" ht="30">
      <c r="B75" s="1" t="s">
        <v>0</v>
      </c>
      <c r="C75" s="1" t="s">
        <v>1</v>
      </c>
      <c r="D75" s="2" t="s">
        <v>2</v>
      </c>
      <c r="E75" s="2" t="s">
        <v>19</v>
      </c>
      <c r="F75" s="2" t="s">
        <v>3</v>
      </c>
      <c r="G75" s="2" t="s">
        <v>4</v>
      </c>
      <c r="H75" s="2" t="s">
        <v>17</v>
      </c>
      <c r="I75" s="2" t="s">
        <v>5</v>
      </c>
      <c r="J75" s="2" t="s">
        <v>33</v>
      </c>
    </row>
    <row r="76" spans="1:10">
      <c r="B76" s="3"/>
      <c r="C76" s="37" t="s">
        <v>6</v>
      </c>
      <c r="D76" s="39"/>
      <c r="E76" s="39"/>
      <c r="F76" s="39"/>
      <c r="G76" s="39"/>
      <c r="H76" s="39"/>
      <c r="I76" s="39"/>
      <c r="J76" s="38"/>
    </row>
    <row r="77" spans="1:10">
      <c r="B77" s="3"/>
      <c r="C77" s="3"/>
      <c r="D77" s="3"/>
      <c r="E77" s="3"/>
      <c r="F77" s="3"/>
      <c r="G77" s="3"/>
      <c r="H77" s="3"/>
      <c r="I77" s="3"/>
      <c r="J77" s="3"/>
    </row>
    <row r="78" spans="1:10">
      <c r="B78" s="3"/>
      <c r="C78" s="3"/>
      <c r="D78" s="3"/>
      <c r="E78" s="3"/>
      <c r="F78" s="3"/>
      <c r="G78" s="3"/>
      <c r="H78" s="3"/>
      <c r="I78" s="3"/>
      <c r="J78" s="3"/>
    </row>
    <row r="79" spans="1:10">
      <c r="B79" s="3"/>
      <c r="C79" s="3"/>
      <c r="D79" s="3"/>
      <c r="E79" s="3"/>
      <c r="F79" s="3"/>
      <c r="G79" s="3"/>
      <c r="H79" s="3"/>
      <c r="I79" s="3"/>
      <c r="J79" s="3"/>
    </row>
    <row r="80" spans="1:10">
      <c r="B80" s="3"/>
      <c r="C80" s="3"/>
      <c r="D80" s="3"/>
      <c r="E80" s="3"/>
      <c r="F80" s="3"/>
      <c r="G80" s="3"/>
      <c r="H80" s="3"/>
      <c r="I80" s="3"/>
      <c r="J80" s="3"/>
    </row>
    <row r="81" spans="1:12">
      <c r="B81" s="3"/>
      <c r="C81" s="32" t="s">
        <v>7</v>
      </c>
      <c r="D81" s="33"/>
      <c r="E81" s="3">
        <f>SUM(E77:E80)</f>
        <v>0</v>
      </c>
      <c r="F81" s="3"/>
      <c r="G81" s="3"/>
      <c r="H81" s="3"/>
      <c r="I81" s="3"/>
      <c r="J81" s="3"/>
    </row>
    <row r="82" spans="1:12">
      <c r="B82" s="3"/>
      <c r="C82" s="37" t="s">
        <v>8</v>
      </c>
      <c r="D82" s="39"/>
      <c r="E82" s="39"/>
      <c r="F82" s="39"/>
      <c r="G82" s="39"/>
      <c r="H82" s="39"/>
      <c r="I82" s="39"/>
      <c r="J82" s="38"/>
    </row>
    <row r="83" spans="1:12">
      <c r="B83" s="3"/>
      <c r="C83" s="3"/>
      <c r="D83" s="3"/>
      <c r="E83" s="3"/>
      <c r="F83" s="3"/>
      <c r="G83" s="3"/>
      <c r="H83" s="3"/>
      <c r="I83" s="3"/>
      <c r="J83" s="3"/>
    </row>
    <row r="84" spans="1:12">
      <c r="B84" s="3"/>
      <c r="C84" s="3"/>
      <c r="D84" s="3"/>
      <c r="E84" s="3"/>
      <c r="F84" s="3"/>
      <c r="G84" s="3"/>
      <c r="H84" s="3"/>
      <c r="I84" s="3"/>
      <c r="J84" s="3"/>
    </row>
    <row r="85" spans="1:12">
      <c r="B85" s="3"/>
      <c r="C85" s="3"/>
      <c r="D85" s="3"/>
      <c r="E85" s="3"/>
      <c r="F85" s="3"/>
      <c r="G85" s="3"/>
      <c r="H85" s="3"/>
      <c r="I85" s="3"/>
      <c r="J85" s="3"/>
    </row>
    <row r="86" spans="1:12">
      <c r="B86" s="3"/>
      <c r="C86" s="3"/>
      <c r="D86" s="3"/>
      <c r="E86" s="3"/>
      <c r="F86" s="3"/>
      <c r="G86" s="3"/>
      <c r="H86" s="3"/>
      <c r="I86" s="3"/>
      <c r="J86" s="3"/>
    </row>
    <row r="87" spans="1:12">
      <c r="B87" s="3"/>
      <c r="C87" s="32" t="s">
        <v>7</v>
      </c>
      <c r="D87" s="33"/>
      <c r="E87" s="3">
        <f>SUM(E83:E86)</f>
        <v>0</v>
      </c>
      <c r="F87" s="3"/>
      <c r="G87" s="3"/>
      <c r="H87" s="3"/>
      <c r="I87" s="3"/>
      <c r="J87" s="3"/>
    </row>
    <row r="88" spans="1:12">
      <c r="B88" s="3"/>
      <c r="C88" s="34" t="s">
        <v>9</v>
      </c>
      <c r="D88" s="35"/>
      <c r="E88" s="3">
        <f>E87+E81</f>
        <v>0</v>
      </c>
      <c r="F88" s="3"/>
      <c r="G88" s="3"/>
      <c r="H88" s="3"/>
      <c r="I88" s="3"/>
      <c r="J88" s="3"/>
    </row>
    <row r="91" spans="1:12">
      <c r="A91" s="5"/>
      <c r="B91" s="36" t="s">
        <v>28</v>
      </c>
      <c r="C91" s="36"/>
      <c r="D91" s="36"/>
      <c r="E91" s="36"/>
    </row>
    <row r="92" spans="1:12" ht="30">
      <c r="B92" s="1" t="s">
        <v>0</v>
      </c>
      <c r="C92" s="1" t="s">
        <v>1</v>
      </c>
      <c r="D92" s="2" t="s">
        <v>18</v>
      </c>
      <c r="E92" s="2" t="s">
        <v>24</v>
      </c>
      <c r="F92" s="2" t="s">
        <v>20</v>
      </c>
      <c r="G92" s="2" t="s">
        <v>3</v>
      </c>
      <c r="H92" s="2" t="s">
        <v>4</v>
      </c>
      <c r="I92" s="2" t="s">
        <v>17</v>
      </c>
      <c r="J92" s="2" t="s">
        <v>30</v>
      </c>
      <c r="K92" s="2" t="s">
        <v>34</v>
      </c>
      <c r="L92" s="2" t="s">
        <v>33</v>
      </c>
    </row>
    <row r="93" spans="1:12">
      <c r="B93" s="3"/>
      <c r="C93" s="37" t="s">
        <v>21</v>
      </c>
      <c r="D93" s="39"/>
      <c r="E93" s="39"/>
      <c r="F93" s="39"/>
      <c r="G93" s="39"/>
      <c r="H93" s="39"/>
      <c r="I93" s="39"/>
      <c r="J93" s="39"/>
      <c r="K93" s="39"/>
      <c r="L93" s="38"/>
    </row>
    <row r="94" spans="1:12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2:12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2:12">
      <c r="B98" s="3"/>
      <c r="C98" s="31" t="s">
        <v>7</v>
      </c>
      <c r="D98" s="31"/>
      <c r="E98" s="3">
        <f>SUM(E94:E97)</f>
        <v>0</v>
      </c>
      <c r="F98" s="3">
        <f>SUM(F94:F97)</f>
        <v>0</v>
      </c>
      <c r="G98" s="3"/>
      <c r="H98" s="3"/>
      <c r="I98" s="3"/>
      <c r="J98" s="3"/>
      <c r="K98" s="3"/>
      <c r="L98" s="3"/>
    </row>
    <row r="99" spans="2:12">
      <c r="B99" s="3"/>
      <c r="C99" s="37" t="s">
        <v>22</v>
      </c>
      <c r="D99" s="39"/>
      <c r="E99" s="39"/>
      <c r="F99" s="39"/>
      <c r="G99" s="39"/>
      <c r="H99" s="39"/>
      <c r="I99" s="39"/>
      <c r="J99" s="39"/>
      <c r="K99" s="39"/>
      <c r="L99" s="38"/>
    </row>
    <row r="100" spans="2:12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2:12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2:12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2:12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2:12">
      <c r="B104" s="3"/>
      <c r="C104" s="32" t="s">
        <v>7</v>
      </c>
      <c r="D104" s="33"/>
      <c r="E104" s="3">
        <f>SUM(E100:E103)</f>
        <v>0</v>
      </c>
      <c r="F104" s="3">
        <f>SUM(F100:F103)</f>
        <v>0</v>
      </c>
      <c r="G104" s="3"/>
      <c r="H104" s="3"/>
      <c r="I104" s="3"/>
      <c r="J104" s="3"/>
      <c r="K104" s="3"/>
      <c r="L104" s="3"/>
    </row>
    <row r="105" spans="2:12">
      <c r="B105" s="3"/>
      <c r="C105" s="34" t="s">
        <v>23</v>
      </c>
      <c r="D105" s="35"/>
      <c r="E105" s="3">
        <f>E104+E98</f>
        <v>0</v>
      </c>
      <c r="F105" s="3">
        <f>F104+F98</f>
        <v>0</v>
      </c>
      <c r="G105" s="3"/>
      <c r="H105" s="3"/>
      <c r="I105" s="3"/>
      <c r="J105" s="3"/>
      <c r="K105" s="3"/>
      <c r="L105" s="3"/>
    </row>
    <row r="108" spans="2:12">
      <c r="B108" s="36" t="s">
        <v>32</v>
      </c>
      <c r="C108" s="36"/>
      <c r="D108" s="36"/>
      <c r="E108" s="36"/>
    </row>
    <row r="109" spans="2:12" ht="30">
      <c r="B109" s="1" t="s">
        <v>0</v>
      </c>
      <c r="C109" s="1" t="s">
        <v>1</v>
      </c>
      <c r="D109" s="2" t="s">
        <v>18</v>
      </c>
      <c r="E109" s="2" t="s">
        <v>24</v>
      </c>
      <c r="F109" s="2" t="s">
        <v>20</v>
      </c>
      <c r="G109" s="2" t="s">
        <v>3</v>
      </c>
      <c r="H109" s="2" t="s">
        <v>4</v>
      </c>
      <c r="I109" s="2" t="s">
        <v>17</v>
      </c>
      <c r="J109" s="2" t="s">
        <v>30</v>
      </c>
      <c r="K109" s="2" t="s">
        <v>34</v>
      </c>
      <c r="L109" s="2" t="s">
        <v>33</v>
      </c>
    </row>
    <row r="110" spans="2:12">
      <c r="B110" s="3"/>
      <c r="C110" s="37" t="s">
        <v>21</v>
      </c>
      <c r="D110" s="39"/>
      <c r="E110" s="39"/>
      <c r="F110" s="39"/>
      <c r="G110" s="39"/>
      <c r="H110" s="39"/>
      <c r="I110" s="39"/>
      <c r="J110" s="39"/>
      <c r="K110" s="39"/>
      <c r="L110" s="38"/>
    </row>
    <row r="111" spans="2:12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2:12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>
      <c r="B115" s="3"/>
      <c r="C115" s="32" t="s">
        <v>7</v>
      </c>
      <c r="D115" s="33"/>
      <c r="E115" s="3">
        <f>SUM(E111:E114)</f>
        <v>0</v>
      </c>
      <c r="F115" s="3">
        <f>SUM(F111:F114)</f>
        <v>0</v>
      </c>
      <c r="G115" s="3"/>
      <c r="H115" s="3"/>
      <c r="I115" s="3"/>
      <c r="J115" s="3"/>
      <c r="K115" s="3"/>
      <c r="L115" s="3"/>
    </row>
    <row r="116" spans="1:12">
      <c r="B116" s="3"/>
      <c r="C116" s="37" t="s">
        <v>22</v>
      </c>
      <c r="D116" s="39"/>
      <c r="E116" s="39"/>
      <c r="F116" s="39"/>
      <c r="G116" s="39"/>
      <c r="H116" s="39"/>
      <c r="I116" s="39"/>
      <c r="J116" s="39"/>
      <c r="K116" s="39"/>
      <c r="L116" s="38"/>
    </row>
    <row r="117" spans="1:12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ht="15" customHeight="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>
      <c r="B121" s="3"/>
      <c r="C121" s="32" t="s">
        <v>7</v>
      </c>
      <c r="D121" s="33"/>
      <c r="E121" s="3">
        <f>SUM(E117:E120)</f>
        <v>0</v>
      </c>
      <c r="F121" s="3">
        <f>SUM(F117:F120)</f>
        <v>0</v>
      </c>
      <c r="G121" s="3"/>
      <c r="H121" s="3"/>
      <c r="I121" s="3"/>
      <c r="J121" s="3"/>
      <c r="K121" s="3"/>
      <c r="L121" s="3"/>
    </row>
    <row r="122" spans="1:12">
      <c r="B122" s="3"/>
      <c r="C122" s="34" t="s">
        <v>23</v>
      </c>
      <c r="D122" s="35"/>
      <c r="E122" s="3">
        <f>E121+E115</f>
        <v>0</v>
      </c>
      <c r="F122" s="3">
        <f>F121+F115</f>
        <v>0</v>
      </c>
      <c r="G122" s="3"/>
      <c r="H122" s="3"/>
      <c r="I122" s="3"/>
      <c r="J122" s="3"/>
      <c r="K122" s="3"/>
      <c r="L122" s="3"/>
    </row>
    <row r="124" spans="1:12">
      <c r="A124" s="5"/>
      <c r="B124" s="36" t="s">
        <v>35</v>
      </c>
      <c r="C124" s="36"/>
      <c r="D124" s="36"/>
      <c r="E124" s="36"/>
    </row>
    <row r="125" spans="1:12" ht="30">
      <c r="B125" s="1" t="s">
        <v>0</v>
      </c>
      <c r="C125" s="2" t="s">
        <v>36</v>
      </c>
      <c r="D125" s="2" t="s">
        <v>2</v>
      </c>
      <c r="E125" s="2" t="s">
        <v>24</v>
      </c>
      <c r="F125" s="2" t="s">
        <v>37</v>
      </c>
      <c r="G125" s="2" t="s">
        <v>3</v>
      </c>
      <c r="H125" s="2" t="s">
        <v>4</v>
      </c>
      <c r="I125" s="2" t="s">
        <v>38</v>
      </c>
      <c r="J125" s="2" t="s">
        <v>39</v>
      </c>
    </row>
    <row r="126" spans="1:12">
      <c r="B126" s="3"/>
      <c r="C126" s="3"/>
      <c r="D126" s="3"/>
      <c r="E126" s="3"/>
      <c r="F126" s="3"/>
      <c r="G126" s="3"/>
      <c r="H126" s="3"/>
      <c r="I126" s="3"/>
      <c r="J126" s="3"/>
    </row>
    <row r="127" spans="1:12">
      <c r="B127" s="3"/>
      <c r="C127" s="3"/>
      <c r="D127" s="3"/>
      <c r="E127" s="3"/>
      <c r="F127" s="3"/>
      <c r="G127" s="3"/>
      <c r="H127" s="3"/>
      <c r="I127" s="3"/>
      <c r="J127" s="3"/>
    </row>
    <row r="128" spans="1:12">
      <c r="B128" s="3"/>
      <c r="C128" s="3"/>
      <c r="D128" s="3"/>
      <c r="E128" s="3"/>
      <c r="F128" s="3"/>
      <c r="G128" s="3"/>
      <c r="H128" s="3"/>
      <c r="I128" s="3"/>
      <c r="J128" s="3"/>
    </row>
    <row r="129" spans="2:10">
      <c r="B129" s="3"/>
      <c r="C129" s="3"/>
      <c r="D129" s="3"/>
      <c r="E129" s="3"/>
      <c r="F129" s="3"/>
      <c r="G129" s="3"/>
      <c r="H129" s="3"/>
      <c r="I129" s="3"/>
      <c r="J129" s="3"/>
    </row>
    <row r="130" spans="2:10">
      <c r="B130" s="3"/>
      <c r="C130" s="31" t="s">
        <v>7</v>
      </c>
      <c r="D130" s="31"/>
      <c r="E130" s="3">
        <f>SUM(E126:E129)</f>
        <v>0</v>
      </c>
      <c r="F130" s="3">
        <f>SUM(F126:F129)</f>
        <v>0</v>
      </c>
      <c r="G130" s="3"/>
      <c r="H130" s="3"/>
      <c r="I130" s="3"/>
      <c r="J130" s="3"/>
    </row>
    <row r="132" spans="2:10">
      <c r="B132" s="36" t="s">
        <v>40</v>
      </c>
      <c r="C132" s="36"/>
      <c r="D132" s="36"/>
      <c r="E132" s="36"/>
    </row>
    <row r="133" spans="2:10" ht="30">
      <c r="B133" s="1" t="s">
        <v>0</v>
      </c>
      <c r="C133" s="2" t="s">
        <v>36</v>
      </c>
      <c r="D133" s="2" t="s">
        <v>24</v>
      </c>
      <c r="E133" s="2" t="s">
        <v>37</v>
      </c>
      <c r="F133" s="2" t="s">
        <v>3</v>
      </c>
      <c r="G133" s="2" t="s">
        <v>4</v>
      </c>
      <c r="H133" s="2" t="s">
        <v>38</v>
      </c>
      <c r="I133" s="2" t="s">
        <v>39</v>
      </c>
    </row>
    <row r="134" spans="2:10">
      <c r="B134" s="3"/>
      <c r="C134" s="3"/>
      <c r="D134" s="3"/>
      <c r="E134" s="3"/>
      <c r="F134" s="3"/>
      <c r="G134" s="3"/>
      <c r="H134" s="3"/>
      <c r="I134" s="3"/>
    </row>
    <row r="135" spans="2:10">
      <c r="B135" s="3"/>
      <c r="C135" s="3"/>
      <c r="D135" s="3"/>
      <c r="E135" s="3"/>
      <c r="F135" s="3"/>
      <c r="G135" s="3"/>
      <c r="H135" s="3"/>
      <c r="I135" s="3"/>
    </row>
    <row r="136" spans="2:10">
      <c r="B136" s="3"/>
      <c r="C136" s="3"/>
      <c r="D136" s="3"/>
      <c r="E136" s="3"/>
      <c r="F136" s="3"/>
      <c r="G136" s="3"/>
      <c r="H136" s="3"/>
      <c r="I136" s="3"/>
    </row>
    <row r="137" spans="2:10">
      <c r="B137" s="3"/>
      <c r="C137" s="3"/>
      <c r="D137" s="3"/>
      <c r="E137" s="3"/>
      <c r="F137" s="3"/>
      <c r="G137" s="3"/>
      <c r="H137" s="3"/>
      <c r="I137" s="3"/>
    </row>
    <row r="138" spans="2:10">
      <c r="B138" s="3"/>
      <c r="C138" s="8" t="s">
        <v>7</v>
      </c>
      <c r="D138" s="3">
        <f>SUM(D134:D137)</f>
        <v>0</v>
      </c>
      <c r="E138" s="3">
        <f>SUM(E134:E137)</f>
        <v>0</v>
      </c>
      <c r="F138" s="3"/>
      <c r="G138" s="3"/>
      <c r="H138" s="3"/>
      <c r="I138" s="3"/>
    </row>
  </sheetData>
  <mergeCells count="37">
    <mergeCell ref="B132:E132"/>
    <mergeCell ref="B124:E124"/>
    <mergeCell ref="B91:E91"/>
    <mergeCell ref="B74:E74"/>
    <mergeCell ref="C81:D81"/>
    <mergeCell ref="C87:D87"/>
    <mergeCell ref="C88:D88"/>
    <mergeCell ref="C76:J76"/>
    <mergeCell ref="C82:J82"/>
    <mergeCell ref="C122:D122"/>
    <mergeCell ref="C93:L93"/>
    <mergeCell ref="C99:L99"/>
    <mergeCell ref="C110:L110"/>
    <mergeCell ref="C116:L116"/>
    <mergeCell ref="C115:D115"/>
    <mergeCell ref="C121:D121"/>
    <mergeCell ref="C72:D72"/>
    <mergeCell ref="B2:F2"/>
    <mergeCell ref="C4:J4"/>
    <mergeCell ref="C16:D16"/>
    <mergeCell ref="C17:J17"/>
    <mergeCell ref="C29:D29"/>
    <mergeCell ref="C52:D52"/>
    <mergeCell ref="C53:J53"/>
    <mergeCell ref="C65:D65"/>
    <mergeCell ref="C66:J66"/>
    <mergeCell ref="C71:D71"/>
    <mergeCell ref="C30:J30"/>
    <mergeCell ref="C35:D35"/>
    <mergeCell ref="C36:D36"/>
    <mergeCell ref="B38:F38"/>
    <mergeCell ref="C40:J40"/>
    <mergeCell ref="C98:D98"/>
    <mergeCell ref="C104:D104"/>
    <mergeCell ref="C105:D105"/>
    <mergeCell ref="C130:D130"/>
    <mergeCell ref="B108:E108"/>
  </mergeCells>
  <pageMargins left="0.7" right="0.7" top="0.75" bottom="0.75" header="0.3" footer="0.3"/>
  <pageSetup paperSize="9" scale="41" orientation="portrait" r:id="rId1"/>
  <rowBreaks count="1" manualBreakCount="1">
    <brk id="8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9"/>
  <sheetViews>
    <sheetView tabSelected="1" zoomScaleNormal="100" zoomScaleSheetLayoutView="100" workbookViewId="0">
      <pane ySplit="4" topLeftCell="A5" activePane="bottomLeft" state="frozen"/>
      <selection pane="bottomLeft" activeCell="L21" sqref="L21"/>
    </sheetView>
  </sheetViews>
  <sheetFormatPr defaultRowHeight="15"/>
  <cols>
    <col min="1" max="1" width="5.140625" bestFit="1" customWidth="1"/>
    <col min="2" max="2" width="22.42578125" style="13" customWidth="1"/>
    <col min="3" max="3" width="14.5703125" style="16" customWidth="1"/>
    <col min="4" max="4" width="13.140625" hidden="1" customWidth="1"/>
    <col min="5" max="5" width="21.42578125" customWidth="1"/>
    <col min="6" max="6" width="9.28515625" bestFit="1" customWidth="1"/>
    <col min="7" max="7" width="11.28515625" style="15" bestFit="1" customWidth="1"/>
    <col min="8" max="8" width="26" hidden="1" customWidth="1"/>
    <col min="9" max="9" width="12" style="15" customWidth="1"/>
    <col min="10" max="10" width="10" style="17" customWidth="1"/>
    <col min="11" max="11" width="10.140625" customWidth="1"/>
    <col min="12" max="12" width="16.140625" customWidth="1"/>
    <col min="13" max="13" width="15.5703125" hidden="1" customWidth="1"/>
    <col min="14" max="14" width="11.140625" customWidth="1"/>
    <col min="15" max="15" width="12.28515625" hidden="1" customWidth="1"/>
    <col min="16" max="16" width="10.7109375" hidden="1" customWidth="1"/>
    <col min="17" max="17" width="11.42578125" hidden="1" customWidth="1"/>
    <col min="18" max="18" width="14.7109375" hidden="1" customWidth="1"/>
    <col min="19" max="19" width="10.85546875" bestFit="1" customWidth="1"/>
    <col min="20" max="20" width="20.42578125" customWidth="1"/>
  </cols>
  <sheetData>
    <row r="1" spans="1:20" ht="32.450000000000003" customHeight="1">
      <c r="A1" s="42" t="s">
        <v>66</v>
      </c>
      <c r="B1" s="42"/>
      <c r="C1" s="42"/>
      <c r="D1" s="42"/>
      <c r="E1" s="42"/>
      <c r="F1" s="42"/>
      <c r="G1" s="42"/>
      <c r="H1" s="42"/>
      <c r="I1" s="42"/>
    </row>
    <row r="2" spans="1:20" ht="12.6" customHeight="1" thickBot="1"/>
    <row r="3" spans="1:20" ht="35.25" customHeight="1" thickBot="1">
      <c r="A3" s="46" t="s">
        <v>31</v>
      </c>
      <c r="B3" s="46" t="s">
        <v>63</v>
      </c>
      <c r="C3" s="46" t="s">
        <v>49</v>
      </c>
      <c r="D3" s="46" t="s">
        <v>41</v>
      </c>
      <c r="E3" s="46" t="s">
        <v>42</v>
      </c>
      <c r="F3" s="46" t="s">
        <v>50</v>
      </c>
      <c r="G3" s="46" t="s">
        <v>43</v>
      </c>
      <c r="H3" s="46" t="s">
        <v>51</v>
      </c>
      <c r="I3" s="46" t="s">
        <v>44</v>
      </c>
      <c r="J3" s="43" t="s">
        <v>45</v>
      </c>
      <c r="K3" s="45"/>
      <c r="L3" s="46" t="s">
        <v>52</v>
      </c>
      <c r="M3" s="46" t="s">
        <v>53</v>
      </c>
      <c r="N3" s="46" t="s">
        <v>54</v>
      </c>
      <c r="O3" s="43" t="s">
        <v>56</v>
      </c>
      <c r="P3" s="44"/>
      <c r="Q3" s="44"/>
      <c r="R3" s="45"/>
      <c r="S3" s="46" t="s">
        <v>61</v>
      </c>
      <c r="T3" s="46" t="s">
        <v>62</v>
      </c>
    </row>
    <row r="4" spans="1:20" ht="46.5" customHeight="1" thickBot="1">
      <c r="A4" s="47"/>
      <c r="B4" s="47"/>
      <c r="C4" s="47"/>
      <c r="D4" s="47"/>
      <c r="E4" s="47"/>
      <c r="F4" s="47"/>
      <c r="G4" s="47"/>
      <c r="H4" s="47"/>
      <c r="I4" s="47"/>
      <c r="J4" s="9" t="s">
        <v>46</v>
      </c>
      <c r="K4" s="9" t="s">
        <v>47</v>
      </c>
      <c r="L4" s="47"/>
      <c r="M4" s="47"/>
      <c r="N4" s="48"/>
      <c r="O4" s="10" t="s">
        <v>55</v>
      </c>
      <c r="P4" s="10" t="s">
        <v>57</v>
      </c>
      <c r="Q4" s="10" t="s">
        <v>58</v>
      </c>
      <c r="R4" s="10" t="s">
        <v>59</v>
      </c>
      <c r="S4" s="48"/>
      <c r="T4" s="48"/>
    </row>
    <row r="5" spans="1:20" ht="15.75" thickBot="1">
      <c r="A5" s="10">
        <v>1</v>
      </c>
      <c r="B5" s="11">
        <v>2</v>
      </c>
      <c r="C5" s="14">
        <v>3</v>
      </c>
      <c r="D5" s="14">
        <v>4</v>
      </c>
      <c r="E5" s="14">
        <v>4</v>
      </c>
      <c r="F5" s="14">
        <v>5</v>
      </c>
      <c r="G5" s="14">
        <v>6</v>
      </c>
      <c r="H5" s="14">
        <v>8</v>
      </c>
      <c r="I5" s="14">
        <v>7</v>
      </c>
      <c r="J5" s="11">
        <v>8</v>
      </c>
      <c r="K5" s="11">
        <v>9</v>
      </c>
      <c r="L5" s="14">
        <v>10</v>
      </c>
      <c r="M5" s="12">
        <v>14</v>
      </c>
      <c r="N5" s="11">
        <v>11</v>
      </c>
      <c r="O5" s="43"/>
      <c r="P5" s="44"/>
      <c r="Q5" s="44"/>
      <c r="R5" s="45"/>
      <c r="S5" s="11">
        <v>12</v>
      </c>
      <c r="T5" s="11">
        <v>13</v>
      </c>
    </row>
    <row r="6" spans="1:20">
      <c r="A6" s="53" t="s">
        <v>60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5"/>
      <c r="T6" s="55"/>
    </row>
    <row r="7" spans="1:20">
      <c r="A7" s="18">
        <v>1</v>
      </c>
      <c r="B7" s="19"/>
      <c r="C7" s="20"/>
      <c r="D7" s="19"/>
      <c r="E7" s="21"/>
      <c r="F7" s="22"/>
      <c r="G7" s="20"/>
      <c r="H7" s="23"/>
      <c r="I7" s="20"/>
      <c r="J7" s="24"/>
      <c r="K7" s="25"/>
      <c r="L7" s="22"/>
      <c r="M7" s="26"/>
      <c r="N7" s="27">
        <f>I7-L7</f>
        <v>0</v>
      </c>
      <c r="O7" s="22"/>
      <c r="P7" s="22"/>
      <c r="Q7" s="22"/>
      <c r="R7" s="22">
        <v>17543.89</v>
      </c>
      <c r="S7" s="28">
        <f>I7-J7</f>
        <v>0</v>
      </c>
      <c r="T7" s="28"/>
    </row>
    <row r="8" spans="1:20">
      <c r="A8" s="18">
        <v>2</v>
      </c>
      <c r="B8" s="19"/>
      <c r="C8" s="20"/>
      <c r="D8" s="19"/>
      <c r="E8" s="21"/>
      <c r="F8" s="22"/>
      <c r="G8" s="20"/>
      <c r="H8" s="23"/>
      <c r="I8" s="20"/>
      <c r="J8" s="24"/>
      <c r="K8" s="27"/>
      <c r="L8" s="22"/>
      <c r="M8" s="26"/>
      <c r="N8" s="27">
        <f t="shared" ref="N8:N16" si="0">I8-L8</f>
        <v>0</v>
      </c>
      <c r="O8" s="22"/>
      <c r="P8" s="22"/>
      <c r="Q8" s="22"/>
      <c r="R8" s="22">
        <v>17543.89</v>
      </c>
      <c r="S8" s="28">
        <f t="shared" ref="S8:S16" si="1">I8-J8</f>
        <v>0</v>
      </c>
      <c r="T8" s="28"/>
    </row>
    <row r="9" spans="1:20">
      <c r="A9" s="18">
        <v>3</v>
      </c>
      <c r="B9" s="19"/>
      <c r="C9" s="20"/>
      <c r="D9" s="19"/>
      <c r="E9" s="21"/>
      <c r="F9" s="22"/>
      <c r="G9" s="20"/>
      <c r="H9" s="23"/>
      <c r="I9" s="20"/>
      <c r="J9" s="24"/>
      <c r="K9" s="27"/>
      <c r="L9" s="22"/>
      <c r="M9" s="26"/>
      <c r="N9" s="27">
        <f t="shared" si="0"/>
        <v>0</v>
      </c>
      <c r="O9" s="22"/>
      <c r="P9" s="22"/>
      <c r="Q9" s="22"/>
      <c r="R9" s="22">
        <v>17543.89</v>
      </c>
      <c r="S9" s="28">
        <f t="shared" si="1"/>
        <v>0</v>
      </c>
      <c r="T9" s="28"/>
    </row>
    <row r="10" spans="1:20">
      <c r="A10" s="18">
        <v>4</v>
      </c>
      <c r="B10" s="19"/>
      <c r="C10" s="20"/>
      <c r="D10" s="19"/>
      <c r="E10" s="21"/>
      <c r="F10" s="22"/>
      <c r="G10" s="20"/>
      <c r="H10" s="23"/>
      <c r="I10" s="20"/>
      <c r="J10" s="18"/>
      <c r="K10" s="29"/>
      <c r="L10" s="22"/>
      <c r="M10" s="26"/>
      <c r="N10" s="27">
        <f t="shared" si="0"/>
        <v>0</v>
      </c>
      <c r="O10" s="22"/>
      <c r="P10" s="22"/>
      <c r="Q10" s="22"/>
      <c r="R10" s="22">
        <v>17543.89</v>
      </c>
      <c r="S10" s="28">
        <f t="shared" si="1"/>
        <v>0</v>
      </c>
      <c r="T10" s="28"/>
    </row>
    <row r="11" spans="1:20">
      <c r="A11" s="18">
        <v>5</v>
      </c>
      <c r="B11" s="19"/>
      <c r="C11" s="20"/>
      <c r="D11" s="19"/>
      <c r="E11" s="21"/>
      <c r="F11" s="22"/>
      <c r="G11" s="20"/>
      <c r="H11" s="23"/>
      <c r="I11" s="20"/>
      <c r="J11" s="18"/>
      <c r="K11" s="25"/>
      <c r="L11" s="22"/>
      <c r="M11" s="26"/>
      <c r="N11" s="27">
        <f t="shared" si="0"/>
        <v>0</v>
      </c>
      <c r="O11" s="22"/>
      <c r="P11" s="22"/>
      <c r="Q11" s="22"/>
      <c r="R11" s="22">
        <v>17543.89</v>
      </c>
      <c r="S11" s="28">
        <f t="shared" si="1"/>
        <v>0</v>
      </c>
      <c r="T11" s="28"/>
    </row>
    <row r="12" spans="1:20">
      <c r="A12" s="18">
        <v>6</v>
      </c>
      <c r="B12" s="19"/>
      <c r="C12" s="20"/>
      <c r="D12" s="19"/>
      <c r="E12" s="21"/>
      <c r="F12" s="22"/>
      <c r="G12" s="20"/>
      <c r="H12" s="23"/>
      <c r="I12" s="20"/>
      <c r="J12" s="18"/>
      <c r="K12" s="25"/>
      <c r="L12" s="22"/>
      <c r="M12" s="26"/>
      <c r="N12" s="27">
        <f t="shared" si="0"/>
        <v>0</v>
      </c>
      <c r="O12" s="22"/>
      <c r="P12" s="22"/>
      <c r="Q12" s="22"/>
      <c r="R12" s="22">
        <v>17543.89</v>
      </c>
      <c r="S12" s="28">
        <f t="shared" si="1"/>
        <v>0</v>
      </c>
      <c r="T12" s="28"/>
    </row>
    <row r="13" spans="1:20">
      <c r="A13" s="18">
        <v>7</v>
      </c>
      <c r="B13" s="19"/>
      <c r="C13" s="20"/>
      <c r="D13" s="19"/>
      <c r="E13" s="21"/>
      <c r="F13" s="22"/>
      <c r="G13" s="20"/>
      <c r="H13" s="23"/>
      <c r="I13" s="20"/>
      <c r="J13" s="18"/>
      <c r="K13" s="25"/>
      <c r="L13" s="22"/>
      <c r="M13" s="26"/>
      <c r="N13" s="27">
        <f t="shared" si="0"/>
        <v>0</v>
      </c>
      <c r="O13" s="22"/>
      <c r="P13" s="22"/>
      <c r="Q13" s="22"/>
      <c r="R13" s="22">
        <v>17543.89</v>
      </c>
      <c r="S13" s="28">
        <f t="shared" si="1"/>
        <v>0</v>
      </c>
      <c r="T13" s="28"/>
    </row>
    <row r="14" spans="1:20">
      <c r="A14" s="18">
        <v>8</v>
      </c>
      <c r="B14" s="19"/>
      <c r="C14" s="20"/>
      <c r="D14" s="19"/>
      <c r="E14" s="21"/>
      <c r="F14" s="22"/>
      <c r="G14" s="20"/>
      <c r="H14" s="23"/>
      <c r="I14" s="20"/>
      <c r="J14" s="18"/>
      <c r="K14" s="25"/>
      <c r="L14" s="22"/>
      <c r="M14" s="26"/>
      <c r="N14" s="27">
        <f t="shared" si="0"/>
        <v>0</v>
      </c>
      <c r="O14" s="22"/>
      <c r="P14" s="22"/>
      <c r="Q14" s="22"/>
      <c r="R14" s="22">
        <v>17543.89</v>
      </c>
      <c r="S14" s="28">
        <f t="shared" si="1"/>
        <v>0</v>
      </c>
      <c r="T14" s="28"/>
    </row>
    <row r="15" spans="1:20">
      <c r="A15" s="18">
        <v>9</v>
      </c>
      <c r="B15" s="19"/>
      <c r="C15" s="20"/>
      <c r="D15" s="19"/>
      <c r="E15" s="21"/>
      <c r="F15" s="22"/>
      <c r="G15" s="20"/>
      <c r="H15" s="23"/>
      <c r="I15" s="20"/>
      <c r="J15" s="18"/>
      <c r="K15" s="25"/>
      <c r="L15" s="22"/>
      <c r="M15" s="26"/>
      <c r="N15" s="27">
        <f t="shared" si="0"/>
        <v>0</v>
      </c>
      <c r="O15" s="22"/>
      <c r="P15" s="22"/>
      <c r="Q15" s="22"/>
      <c r="R15" s="22">
        <v>17543.89</v>
      </c>
      <c r="S15" s="28">
        <f t="shared" si="1"/>
        <v>0</v>
      </c>
      <c r="T15" s="28"/>
    </row>
    <row r="16" spans="1:20">
      <c r="A16" s="18">
        <v>10</v>
      </c>
      <c r="B16" s="19"/>
      <c r="C16" s="20"/>
      <c r="D16" s="19"/>
      <c r="E16" s="21"/>
      <c r="F16" s="22"/>
      <c r="G16" s="20"/>
      <c r="H16" s="23"/>
      <c r="I16" s="20"/>
      <c r="J16" s="18"/>
      <c r="K16" s="25"/>
      <c r="L16" s="22"/>
      <c r="M16" s="26"/>
      <c r="N16" s="27">
        <f t="shared" si="0"/>
        <v>0</v>
      </c>
      <c r="O16" s="22"/>
      <c r="P16" s="22"/>
      <c r="Q16" s="22"/>
      <c r="R16" s="22">
        <v>17543.89</v>
      </c>
      <c r="S16" s="28">
        <f t="shared" si="1"/>
        <v>0</v>
      </c>
      <c r="T16" s="28"/>
    </row>
    <row r="17" spans="1:20">
      <c r="A17" s="25"/>
      <c r="B17" s="25" t="s">
        <v>7</v>
      </c>
      <c r="C17" s="18"/>
      <c r="D17" s="30" t="s">
        <v>48</v>
      </c>
      <c r="E17" s="30"/>
      <c r="F17" s="30"/>
      <c r="G17" s="18"/>
      <c r="H17" s="30"/>
      <c r="I17" s="30">
        <f>SUM(I7:I16)</f>
        <v>0</v>
      </c>
      <c r="J17" s="30">
        <f t="shared" ref="J17:S17" si="2">SUM(J7:J16)</f>
        <v>0</v>
      </c>
      <c r="K17" s="30">
        <f t="shared" si="2"/>
        <v>0</v>
      </c>
      <c r="L17" s="30">
        <f t="shared" si="2"/>
        <v>0</v>
      </c>
      <c r="M17" s="30">
        <f t="shared" si="2"/>
        <v>0</v>
      </c>
      <c r="N17" s="30">
        <f t="shared" si="2"/>
        <v>0</v>
      </c>
      <c r="O17" s="30">
        <f t="shared" si="2"/>
        <v>0</v>
      </c>
      <c r="P17" s="30">
        <f t="shared" si="2"/>
        <v>0</v>
      </c>
      <c r="Q17" s="30">
        <f t="shared" si="2"/>
        <v>0</v>
      </c>
      <c r="R17" s="30">
        <f t="shared" si="2"/>
        <v>175438.90000000002</v>
      </c>
      <c r="S17" s="30">
        <f t="shared" si="2"/>
        <v>0</v>
      </c>
      <c r="T17" s="28"/>
    </row>
    <row r="18" spans="1:20">
      <c r="A18" s="49" t="s">
        <v>64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1"/>
      <c r="T18" s="52"/>
    </row>
    <row r="19" spans="1:20">
      <c r="A19" s="18">
        <v>1</v>
      </c>
      <c r="B19" s="19"/>
      <c r="C19" s="20"/>
      <c r="D19" s="19"/>
      <c r="E19" s="21"/>
      <c r="F19" s="22"/>
      <c r="G19" s="20"/>
      <c r="H19" s="23"/>
      <c r="I19" s="20"/>
      <c r="J19" s="18"/>
      <c r="K19" s="25"/>
      <c r="L19" s="22"/>
      <c r="M19" s="26"/>
      <c r="N19" s="27">
        <f t="shared" ref="N19:N23" si="3">I19-L19</f>
        <v>0</v>
      </c>
      <c r="O19" s="22"/>
      <c r="P19" s="22"/>
      <c r="Q19" s="22"/>
      <c r="R19" s="22">
        <v>17543.89</v>
      </c>
      <c r="S19" s="28">
        <f t="shared" ref="S19:S23" si="4">I19-J19</f>
        <v>0</v>
      </c>
      <c r="T19" s="28"/>
    </row>
    <row r="20" spans="1:20">
      <c r="A20" s="18">
        <v>2</v>
      </c>
      <c r="B20" s="19"/>
      <c r="C20" s="20"/>
      <c r="D20" s="19"/>
      <c r="E20" s="21"/>
      <c r="F20" s="22"/>
      <c r="G20" s="20"/>
      <c r="H20" s="23"/>
      <c r="I20" s="20"/>
      <c r="J20" s="18"/>
      <c r="K20" s="25"/>
      <c r="L20" s="22"/>
      <c r="M20" s="26"/>
      <c r="N20" s="27">
        <f t="shared" si="3"/>
        <v>0</v>
      </c>
      <c r="O20" s="22"/>
      <c r="P20" s="22"/>
      <c r="Q20" s="22"/>
      <c r="R20" s="22">
        <v>17543.89</v>
      </c>
      <c r="S20" s="28">
        <f t="shared" si="4"/>
        <v>0</v>
      </c>
      <c r="T20" s="28"/>
    </row>
    <row r="21" spans="1:20">
      <c r="A21" s="18">
        <v>3</v>
      </c>
      <c r="B21" s="19"/>
      <c r="C21" s="20"/>
      <c r="D21" s="19"/>
      <c r="E21" s="21"/>
      <c r="F21" s="22"/>
      <c r="G21" s="20"/>
      <c r="H21" s="23"/>
      <c r="I21" s="20"/>
      <c r="J21" s="18"/>
      <c r="K21" s="25"/>
      <c r="L21" s="22"/>
      <c r="M21" s="26"/>
      <c r="N21" s="27">
        <f t="shared" si="3"/>
        <v>0</v>
      </c>
      <c r="O21" s="22"/>
      <c r="P21" s="22"/>
      <c r="Q21" s="22"/>
      <c r="R21" s="22">
        <v>17543.89</v>
      </c>
      <c r="S21" s="28">
        <f t="shared" si="4"/>
        <v>0</v>
      </c>
      <c r="T21" s="28"/>
    </row>
    <row r="22" spans="1:20">
      <c r="A22" s="18">
        <v>4</v>
      </c>
      <c r="B22" s="19"/>
      <c r="C22" s="20"/>
      <c r="D22" s="19"/>
      <c r="E22" s="21"/>
      <c r="F22" s="22"/>
      <c r="G22" s="20"/>
      <c r="H22" s="23"/>
      <c r="I22" s="20"/>
      <c r="J22" s="18"/>
      <c r="K22" s="25"/>
      <c r="L22" s="22"/>
      <c r="M22" s="26"/>
      <c r="N22" s="27">
        <f t="shared" si="3"/>
        <v>0</v>
      </c>
      <c r="O22" s="22"/>
      <c r="P22" s="22"/>
      <c r="Q22" s="22"/>
      <c r="R22" s="22">
        <v>17543.89</v>
      </c>
      <c r="S22" s="28">
        <f t="shared" si="4"/>
        <v>0</v>
      </c>
      <c r="T22" s="28"/>
    </row>
    <row r="23" spans="1:20">
      <c r="A23" s="18">
        <v>5</v>
      </c>
      <c r="B23" s="19"/>
      <c r="C23" s="20"/>
      <c r="D23" s="19"/>
      <c r="E23" s="21"/>
      <c r="F23" s="22"/>
      <c r="G23" s="20"/>
      <c r="H23" s="23"/>
      <c r="I23" s="20"/>
      <c r="J23" s="18"/>
      <c r="K23" s="25"/>
      <c r="L23" s="22"/>
      <c r="M23" s="26"/>
      <c r="N23" s="27">
        <f t="shared" si="3"/>
        <v>0</v>
      </c>
      <c r="O23" s="22"/>
      <c r="P23" s="22"/>
      <c r="Q23" s="22"/>
      <c r="R23" s="22">
        <v>17543.89</v>
      </c>
      <c r="S23" s="28">
        <f t="shared" si="4"/>
        <v>0</v>
      </c>
      <c r="T23" s="28"/>
    </row>
    <row r="24" spans="1:20">
      <c r="A24" s="25"/>
      <c r="B24" s="25" t="s">
        <v>7</v>
      </c>
      <c r="C24" s="18"/>
      <c r="D24" s="30" t="s">
        <v>48</v>
      </c>
      <c r="E24" s="30"/>
      <c r="F24" s="30"/>
      <c r="G24" s="18"/>
      <c r="H24" s="30"/>
      <c r="I24" s="30">
        <f>SUM(I19:I23)</f>
        <v>0</v>
      </c>
      <c r="J24" s="30">
        <f t="shared" ref="J24:S24" si="5">SUM(J19:J23)</f>
        <v>0</v>
      </c>
      <c r="K24" s="30">
        <f t="shared" si="5"/>
        <v>0</v>
      </c>
      <c r="L24" s="30">
        <f t="shared" si="5"/>
        <v>0</v>
      </c>
      <c r="M24" s="30">
        <f t="shared" si="5"/>
        <v>0</v>
      </c>
      <c r="N24" s="30">
        <f t="shared" si="5"/>
        <v>0</v>
      </c>
      <c r="O24" s="30">
        <f t="shared" si="5"/>
        <v>0</v>
      </c>
      <c r="P24" s="30">
        <f t="shared" si="5"/>
        <v>0</v>
      </c>
      <c r="Q24" s="30">
        <f t="shared" si="5"/>
        <v>0</v>
      </c>
      <c r="R24" s="30">
        <f t="shared" si="5"/>
        <v>87719.45</v>
      </c>
      <c r="S24" s="30">
        <f t="shared" si="5"/>
        <v>0</v>
      </c>
      <c r="T24" s="28"/>
    </row>
    <row r="25" spans="1:20">
      <c r="A25" s="49" t="s">
        <v>65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1"/>
      <c r="T25" s="52"/>
    </row>
    <row r="26" spans="1:20">
      <c r="A26" s="18">
        <v>1</v>
      </c>
      <c r="B26" s="19"/>
      <c r="C26" s="20"/>
      <c r="D26" s="19"/>
      <c r="E26" s="21"/>
      <c r="F26" s="22"/>
      <c r="G26" s="20"/>
      <c r="H26" s="23"/>
      <c r="I26" s="20"/>
      <c r="J26" s="24"/>
      <c r="K26" s="25"/>
      <c r="L26" s="22"/>
      <c r="M26" s="26"/>
      <c r="N26" s="27">
        <f>I26-L26</f>
        <v>0</v>
      </c>
      <c r="O26" s="22"/>
      <c r="P26" s="22"/>
      <c r="Q26" s="22"/>
      <c r="R26" s="22">
        <v>17543.89</v>
      </c>
      <c r="S26" s="28">
        <f>I26-J26</f>
        <v>0</v>
      </c>
      <c r="T26" s="28"/>
    </row>
    <row r="27" spans="1:20">
      <c r="A27" s="18">
        <v>2</v>
      </c>
      <c r="B27" s="19"/>
      <c r="C27" s="20"/>
      <c r="D27" s="19"/>
      <c r="E27" s="21"/>
      <c r="F27" s="22"/>
      <c r="G27" s="20"/>
      <c r="H27" s="23"/>
      <c r="I27" s="20"/>
      <c r="J27" s="24"/>
      <c r="K27" s="27"/>
      <c r="L27" s="22"/>
      <c r="M27" s="26"/>
      <c r="N27" s="27">
        <f t="shared" ref="N27:N33" si="6">I27-L27</f>
        <v>0</v>
      </c>
      <c r="O27" s="22"/>
      <c r="P27" s="22"/>
      <c r="Q27" s="22"/>
      <c r="R27" s="22">
        <v>17543.89</v>
      </c>
      <c r="S27" s="28">
        <f t="shared" ref="S27:S33" si="7">I27-J27</f>
        <v>0</v>
      </c>
      <c r="T27" s="28"/>
    </row>
    <row r="28" spans="1:20">
      <c r="A28" s="18">
        <v>3</v>
      </c>
      <c r="B28" s="19"/>
      <c r="C28" s="20"/>
      <c r="D28" s="19"/>
      <c r="E28" s="21"/>
      <c r="F28" s="22"/>
      <c r="G28" s="20"/>
      <c r="H28" s="23"/>
      <c r="I28" s="20"/>
      <c r="J28" s="24"/>
      <c r="K28" s="27"/>
      <c r="L28" s="22"/>
      <c r="M28" s="26"/>
      <c r="N28" s="27">
        <f t="shared" si="6"/>
        <v>0</v>
      </c>
      <c r="O28" s="22"/>
      <c r="P28" s="22"/>
      <c r="Q28" s="22"/>
      <c r="R28" s="22">
        <v>17543.89</v>
      </c>
      <c r="S28" s="28">
        <f t="shared" si="7"/>
        <v>0</v>
      </c>
      <c r="T28" s="28"/>
    </row>
    <row r="29" spans="1:20">
      <c r="A29" s="18">
        <v>4</v>
      </c>
      <c r="B29" s="19"/>
      <c r="C29" s="20"/>
      <c r="D29" s="19"/>
      <c r="E29" s="21"/>
      <c r="F29" s="22"/>
      <c r="G29" s="20"/>
      <c r="H29" s="23"/>
      <c r="I29" s="20"/>
      <c r="J29" s="18"/>
      <c r="K29" s="29"/>
      <c r="L29" s="22"/>
      <c r="M29" s="26"/>
      <c r="N29" s="27">
        <f t="shared" si="6"/>
        <v>0</v>
      </c>
      <c r="O29" s="22"/>
      <c r="P29" s="22"/>
      <c r="Q29" s="22"/>
      <c r="R29" s="22">
        <v>17543.89</v>
      </c>
      <c r="S29" s="28">
        <f t="shared" si="7"/>
        <v>0</v>
      </c>
      <c r="T29" s="28"/>
    </row>
    <row r="30" spans="1:20">
      <c r="A30" s="18">
        <v>5</v>
      </c>
      <c r="B30" s="19"/>
      <c r="C30" s="20"/>
      <c r="D30" s="19"/>
      <c r="E30" s="21"/>
      <c r="F30" s="22"/>
      <c r="G30" s="20"/>
      <c r="H30" s="23"/>
      <c r="I30" s="20"/>
      <c r="J30" s="18"/>
      <c r="K30" s="25"/>
      <c r="L30" s="22"/>
      <c r="M30" s="26"/>
      <c r="N30" s="27">
        <f t="shared" si="6"/>
        <v>0</v>
      </c>
      <c r="O30" s="22"/>
      <c r="P30" s="22"/>
      <c r="Q30" s="22"/>
      <c r="R30" s="22">
        <v>17543.89</v>
      </c>
      <c r="S30" s="28">
        <f t="shared" si="7"/>
        <v>0</v>
      </c>
      <c r="T30" s="28"/>
    </row>
    <row r="31" spans="1:20">
      <c r="A31" s="18">
        <v>6</v>
      </c>
      <c r="B31" s="19"/>
      <c r="C31" s="20"/>
      <c r="D31" s="19"/>
      <c r="E31" s="21"/>
      <c r="F31" s="22"/>
      <c r="G31" s="20"/>
      <c r="H31" s="23"/>
      <c r="I31" s="20"/>
      <c r="J31" s="18"/>
      <c r="K31" s="25"/>
      <c r="L31" s="22"/>
      <c r="M31" s="26"/>
      <c r="N31" s="27">
        <f t="shared" si="6"/>
        <v>0</v>
      </c>
      <c r="O31" s="22"/>
      <c r="P31" s="22"/>
      <c r="Q31" s="22"/>
      <c r="R31" s="22">
        <v>17543.89</v>
      </c>
      <c r="S31" s="28">
        <f t="shared" si="7"/>
        <v>0</v>
      </c>
      <c r="T31" s="28"/>
    </row>
    <row r="32" spans="1:20">
      <c r="A32" s="18">
        <v>7</v>
      </c>
      <c r="B32" s="19"/>
      <c r="C32" s="20"/>
      <c r="D32" s="19"/>
      <c r="E32" s="21"/>
      <c r="F32" s="22"/>
      <c r="G32" s="20"/>
      <c r="H32" s="23"/>
      <c r="I32" s="20"/>
      <c r="J32" s="18"/>
      <c r="K32" s="25"/>
      <c r="L32" s="22"/>
      <c r="M32" s="26"/>
      <c r="N32" s="27">
        <f t="shared" si="6"/>
        <v>0</v>
      </c>
      <c r="O32" s="22"/>
      <c r="P32" s="22"/>
      <c r="Q32" s="22"/>
      <c r="R32" s="22">
        <v>17543.89</v>
      </c>
      <c r="S32" s="28">
        <f t="shared" si="7"/>
        <v>0</v>
      </c>
      <c r="T32" s="28"/>
    </row>
    <row r="33" spans="1:20">
      <c r="A33" s="18">
        <v>8</v>
      </c>
      <c r="B33" s="19"/>
      <c r="C33" s="20"/>
      <c r="D33" s="19"/>
      <c r="E33" s="21"/>
      <c r="F33" s="22"/>
      <c r="G33" s="20"/>
      <c r="H33" s="23"/>
      <c r="I33" s="20"/>
      <c r="J33" s="18"/>
      <c r="K33" s="25"/>
      <c r="L33" s="22"/>
      <c r="M33" s="26"/>
      <c r="N33" s="27">
        <f t="shared" si="6"/>
        <v>0</v>
      </c>
      <c r="O33" s="22"/>
      <c r="P33" s="22"/>
      <c r="Q33" s="22"/>
      <c r="R33" s="22">
        <v>17543.89</v>
      </c>
      <c r="S33" s="28">
        <f t="shared" si="7"/>
        <v>0</v>
      </c>
      <c r="T33" s="28"/>
    </row>
    <row r="34" spans="1:20">
      <c r="A34" s="18">
        <v>9</v>
      </c>
      <c r="B34" s="19"/>
      <c r="C34" s="20"/>
      <c r="D34" s="19"/>
      <c r="E34" s="21"/>
      <c r="F34" s="22"/>
      <c r="G34" s="20"/>
      <c r="H34" s="23"/>
      <c r="I34" s="20"/>
      <c r="J34" s="18"/>
      <c r="K34" s="25"/>
      <c r="L34" s="22"/>
      <c r="M34" s="26"/>
      <c r="N34" s="27">
        <f t="shared" ref="N34:N38" si="8">I34-L34</f>
        <v>0</v>
      </c>
      <c r="O34" s="22"/>
      <c r="P34" s="22"/>
      <c r="Q34" s="22"/>
      <c r="R34" s="22">
        <v>17543.89</v>
      </c>
      <c r="S34" s="28">
        <f t="shared" ref="S34:S38" si="9">I34-J34</f>
        <v>0</v>
      </c>
      <c r="T34" s="28"/>
    </row>
    <row r="35" spans="1:20">
      <c r="A35" s="18">
        <v>10</v>
      </c>
      <c r="B35" s="19"/>
      <c r="C35" s="20"/>
      <c r="D35" s="19"/>
      <c r="E35" s="21"/>
      <c r="F35" s="22"/>
      <c r="G35" s="20"/>
      <c r="H35" s="23"/>
      <c r="I35" s="20"/>
      <c r="J35" s="18"/>
      <c r="K35" s="25"/>
      <c r="L35" s="22"/>
      <c r="M35" s="26"/>
      <c r="N35" s="27">
        <f t="shared" si="8"/>
        <v>0</v>
      </c>
      <c r="O35" s="22"/>
      <c r="P35" s="22"/>
      <c r="Q35" s="22"/>
      <c r="R35" s="22">
        <v>17543.89</v>
      </c>
      <c r="S35" s="28">
        <f t="shared" si="9"/>
        <v>0</v>
      </c>
      <c r="T35" s="28"/>
    </row>
    <row r="36" spans="1:20">
      <c r="A36" s="18">
        <v>11</v>
      </c>
      <c r="B36" s="19"/>
      <c r="C36" s="20"/>
      <c r="D36" s="19"/>
      <c r="E36" s="21"/>
      <c r="F36" s="22"/>
      <c r="G36" s="20"/>
      <c r="H36" s="23"/>
      <c r="I36" s="20"/>
      <c r="J36" s="18"/>
      <c r="K36" s="25"/>
      <c r="L36" s="22"/>
      <c r="M36" s="26"/>
      <c r="N36" s="27">
        <f t="shared" si="8"/>
        <v>0</v>
      </c>
      <c r="O36" s="22"/>
      <c r="P36" s="22"/>
      <c r="Q36" s="22"/>
      <c r="R36" s="22">
        <v>17543.89</v>
      </c>
      <c r="S36" s="28">
        <f t="shared" si="9"/>
        <v>0</v>
      </c>
      <c r="T36" s="28"/>
    </row>
    <row r="37" spans="1:20">
      <c r="A37" s="18">
        <v>12</v>
      </c>
      <c r="B37" s="19"/>
      <c r="C37" s="20"/>
      <c r="D37" s="19"/>
      <c r="E37" s="21"/>
      <c r="F37" s="22"/>
      <c r="G37" s="20"/>
      <c r="H37" s="23"/>
      <c r="I37" s="20"/>
      <c r="J37" s="18"/>
      <c r="K37" s="25"/>
      <c r="L37" s="22"/>
      <c r="M37" s="26"/>
      <c r="N37" s="27">
        <f t="shared" si="8"/>
        <v>0</v>
      </c>
      <c r="O37" s="22"/>
      <c r="P37" s="22"/>
      <c r="Q37" s="22"/>
      <c r="R37" s="22">
        <v>17543.89</v>
      </c>
      <c r="S37" s="28">
        <f t="shared" si="9"/>
        <v>0</v>
      </c>
      <c r="T37" s="28"/>
    </row>
    <row r="38" spans="1:20">
      <c r="A38" s="18">
        <v>13</v>
      </c>
      <c r="B38" s="19"/>
      <c r="C38" s="20"/>
      <c r="D38" s="19"/>
      <c r="E38" s="21"/>
      <c r="F38" s="22"/>
      <c r="G38" s="20"/>
      <c r="H38" s="23"/>
      <c r="I38" s="20"/>
      <c r="J38" s="18"/>
      <c r="K38" s="25"/>
      <c r="L38" s="22"/>
      <c r="M38" s="26"/>
      <c r="N38" s="27">
        <f t="shared" si="8"/>
        <v>0</v>
      </c>
      <c r="O38" s="22"/>
      <c r="P38" s="22"/>
      <c r="Q38" s="22"/>
      <c r="R38" s="22">
        <v>17543.89</v>
      </c>
      <c r="S38" s="28">
        <f t="shared" si="9"/>
        <v>0</v>
      </c>
      <c r="T38" s="28"/>
    </row>
    <row r="39" spans="1:20">
      <c r="B39" s="25" t="s">
        <v>7</v>
      </c>
      <c r="C39" s="18"/>
      <c r="D39" s="30" t="s">
        <v>48</v>
      </c>
      <c r="E39" s="30"/>
      <c r="F39" s="30"/>
      <c r="G39" s="18"/>
      <c r="H39" s="30"/>
      <c r="I39" s="30">
        <f>SUM(I26:I38)</f>
        <v>0</v>
      </c>
      <c r="J39" s="30">
        <f>SUM(J26:J38)</f>
        <v>0</v>
      </c>
      <c r="K39" s="30">
        <f>SUM(K26:K38)</f>
        <v>0</v>
      </c>
      <c r="L39" s="30">
        <f t="shared" ref="L39:S39" si="10">SUM(L26:L38)</f>
        <v>0</v>
      </c>
      <c r="M39" s="30">
        <f t="shared" si="10"/>
        <v>0</v>
      </c>
      <c r="N39" s="30">
        <f t="shared" si="10"/>
        <v>0</v>
      </c>
      <c r="O39" s="30">
        <f t="shared" si="10"/>
        <v>0</v>
      </c>
      <c r="P39" s="30">
        <f t="shared" si="10"/>
        <v>0</v>
      </c>
      <c r="Q39" s="30">
        <f t="shared" si="10"/>
        <v>0</v>
      </c>
      <c r="R39" s="30">
        <f t="shared" si="10"/>
        <v>228070.57000000007</v>
      </c>
      <c r="S39" s="30">
        <f t="shared" si="10"/>
        <v>0</v>
      </c>
      <c r="T39" s="28"/>
    </row>
  </sheetData>
  <mergeCells count="21">
    <mergeCell ref="O5:R5"/>
    <mergeCell ref="A25:T25"/>
    <mergeCell ref="S3:S4"/>
    <mergeCell ref="T3:T4"/>
    <mergeCell ref="A18:T18"/>
    <mergeCell ref="A6:T6"/>
    <mergeCell ref="A1:I1"/>
    <mergeCell ref="O3:R3"/>
    <mergeCell ref="A3:A4"/>
    <mergeCell ref="B3:B4"/>
    <mergeCell ref="C3:C4"/>
    <mergeCell ref="D3:D4"/>
    <mergeCell ref="E3:E4"/>
    <mergeCell ref="M3:M4"/>
    <mergeCell ref="N3:N4"/>
    <mergeCell ref="G3:G4"/>
    <mergeCell ref="I3:I4"/>
    <mergeCell ref="J3:K3"/>
    <mergeCell ref="L3:L4"/>
    <mergeCell ref="F3:F4"/>
    <mergeCell ref="H3:H4"/>
  </mergeCells>
  <phoneticPr fontId="23" type="noConversion"/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Расшифровки</vt:lpstr>
      <vt:lpstr>Новая база</vt:lpstr>
      <vt:lpstr>'Новая база'!Область_печати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2025-10-30T07:42:02Z</dcterms:modified>
</cp:coreProperties>
</file>